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-Book\Desktop\"/>
    </mc:Choice>
  </mc:AlternateContent>
  <bookViews>
    <workbookView xWindow="0" yWindow="0" windowWidth="15345" windowHeight="7770" firstSheet="2" activeTab="2"/>
  </bookViews>
  <sheets>
    <sheet name="f2" sheetId="1" state="hidden" r:id="rId1"/>
    <sheet name="f2 (2)" sheetId="2" state="hidden" r:id="rId2"/>
    <sheet name="f2 (3)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</definedNames>
  <calcPr calcId="152511"/>
  <customWorkbookViews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</customWorkbookViews>
</workbook>
</file>

<file path=xl/calcChain.xml><?xml version="1.0" encoding="utf-8"?>
<calcChain xmlns="http://schemas.openxmlformats.org/spreadsheetml/2006/main">
  <c r="I34" i="3" l="1"/>
  <c r="I33" i="3" s="1"/>
  <c r="I32" i="3" s="1"/>
  <c r="J34" i="3"/>
  <c r="J33" i="3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/>
  <c r="L37" i="3" s="1"/>
  <c r="I44" i="3"/>
  <c r="I43" i="3" s="1"/>
  <c r="I42" i="3" s="1"/>
  <c r="I41" i="3" s="1"/>
  <c r="J44" i="3"/>
  <c r="J43" i="3" s="1"/>
  <c r="J42" i="3" s="1"/>
  <c r="J41" i="3" s="1"/>
  <c r="K44" i="3"/>
  <c r="K43" i="3"/>
  <c r="K42" i="3" s="1"/>
  <c r="K41" i="3" s="1"/>
  <c r="L44" i="3"/>
  <c r="L43" i="3" s="1"/>
  <c r="L42" i="3" s="1"/>
  <c r="L41" i="3" s="1"/>
  <c r="I65" i="3"/>
  <c r="I64" i="3"/>
  <c r="J65" i="3"/>
  <c r="J64" i="3" s="1"/>
  <c r="K65" i="3"/>
  <c r="K64" i="3" s="1"/>
  <c r="K63" i="3" s="1"/>
  <c r="L65" i="3"/>
  <c r="L64" i="3"/>
  <c r="L63" i="3" s="1"/>
  <c r="L62" i="3" s="1"/>
  <c r="I69" i="3"/>
  <c r="I63" i="3" s="1"/>
  <c r="I70" i="3"/>
  <c r="J70" i="3"/>
  <c r="J69" i="3" s="1"/>
  <c r="K70" i="3"/>
  <c r="K69" i="3" s="1"/>
  <c r="L70" i="3"/>
  <c r="L69" i="3"/>
  <c r="I75" i="3"/>
  <c r="I74" i="3" s="1"/>
  <c r="J75" i="3"/>
  <c r="J74" i="3" s="1"/>
  <c r="K75" i="3"/>
  <c r="K74" i="3" s="1"/>
  <c r="L75" i="3"/>
  <c r="L74" i="3"/>
  <c r="I81" i="3"/>
  <c r="I80" i="3" s="1"/>
  <c r="I79" i="3" s="1"/>
  <c r="J81" i="3"/>
  <c r="J80" i="3" s="1"/>
  <c r="J79" i="3" s="1"/>
  <c r="K81" i="3"/>
  <c r="K80" i="3"/>
  <c r="K79" i="3" s="1"/>
  <c r="L81" i="3"/>
  <c r="L80" i="3" s="1"/>
  <c r="L79" i="3" s="1"/>
  <c r="I86" i="3"/>
  <c r="I85" i="3" s="1"/>
  <c r="I84" i="3" s="1"/>
  <c r="I83" i="3" s="1"/>
  <c r="J86" i="3"/>
  <c r="J85" i="3" s="1"/>
  <c r="J84" i="3" s="1"/>
  <c r="J83" i="3" s="1"/>
  <c r="K86" i="3"/>
  <c r="K85" i="3" s="1"/>
  <c r="K84" i="3" s="1"/>
  <c r="K83" i="3"/>
  <c r="L86" i="3"/>
  <c r="L85" i="3" s="1"/>
  <c r="L84" i="3" s="1"/>
  <c r="L83" i="3" s="1"/>
  <c r="I94" i="3"/>
  <c r="I93" i="3" s="1"/>
  <c r="I92" i="3" s="1"/>
  <c r="J94" i="3"/>
  <c r="J93" i="3" s="1"/>
  <c r="J92" i="3" s="1"/>
  <c r="K94" i="3"/>
  <c r="K93" i="3"/>
  <c r="K92" i="3"/>
  <c r="L94" i="3"/>
  <c r="L93" i="3"/>
  <c r="L92" i="3" s="1"/>
  <c r="I99" i="3"/>
  <c r="I98" i="3" s="1"/>
  <c r="I97" i="3" s="1"/>
  <c r="J99" i="3"/>
  <c r="J98" i="3"/>
  <c r="J97" i="3" s="1"/>
  <c r="K99" i="3"/>
  <c r="K98" i="3"/>
  <c r="K97" i="3" s="1"/>
  <c r="L99" i="3"/>
  <c r="L98" i="3" s="1"/>
  <c r="L97" i="3" s="1"/>
  <c r="I104" i="3"/>
  <c r="I103" i="3" s="1"/>
  <c r="I102" i="3" s="1"/>
  <c r="J104" i="3"/>
  <c r="J103" i="3"/>
  <c r="J102" i="3" s="1"/>
  <c r="K104" i="3"/>
  <c r="K103" i="3"/>
  <c r="K102" i="3" s="1"/>
  <c r="L104" i="3"/>
  <c r="L103" i="3" s="1"/>
  <c r="L102" i="3" s="1"/>
  <c r="I110" i="3"/>
  <c r="I109" i="3" s="1"/>
  <c r="I108" i="3" s="1"/>
  <c r="J110" i="3"/>
  <c r="J109" i="3" s="1"/>
  <c r="J108" i="3" s="1"/>
  <c r="K110" i="3"/>
  <c r="K109" i="3"/>
  <c r="K108" i="3" s="1"/>
  <c r="L110" i="3"/>
  <c r="L109" i="3" s="1"/>
  <c r="L108" i="3" s="1"/>
  <c r="I115" i="3"/>
  <c r="I114" i="3" s="1"/>
  <c r="I113" i="3" s="1"/>
  <c r="J115" i="3"/>
  <c r="J114" i="3" s="1"/>
  <c r="J113" i="3" s="1"/>
  <c r="K115" i="3"/>
  <c r="K114" i="3" s="1"/>
  <c r="K113" i="3" s="1"/>
  <c r="L115" i="3"/>
  <c r="L114" i="3" s="1"/>
  <c r="L113" i="3" s="1"/>
  <c r="I119" i="3"/>
  <c r="I118" i="3" s="1"/>
  <c r="I117" i="3" s="1"/>
  <c r="J119" i="3"/>
  <c r="J118" i="3" s="1"/>
  <c r="J117" i="3" s="1"/>
  <c r="K119" i="3"/>
  <c r="K118" i="3" s="1"/>
  <c r="K117" i="3" s="1"/>
  <c r="L119" i="3"/>
  <c r="L118" i="3" s="1"/>
  <c r="L117" i="3" s="1"/>
  <c r="I123" i="3"/>
  <c r="I122" i="3" s="1"/>
  <c r="I121" i="3" s="1"/>
  <c r="J123" i="3"/>
  <c r="J122" i="3" s="1"/>
  <c r="J121" i="3" s="1"/>
  <c r="K123" i="3"/>
  <c r="K122" i="3"/>
  <c r="K121" i="3" s="1"/>
  <c r="L123" i="3"/>
  <c r="L122" i="3" s="1"/>
  <c r="L121" i="3" s="1"/>
  <c r="I127" i="3"/>
  <c r="I126" i="3" s="1"/>
  <c r="I125" i="3" s="1"/>
  <c r="J127" i="3"/>
  <c r="J126" i="3" s="1"/>
  <c r="J125" i="3" s="1"/>
  <c r="K127" i="3"/>
  <c r="K126" i="3" s="1"/>
  <c r="K125" i="3" s="1"/>
  <c r="L127" i="3"/>
  <c r="L126" i="3" s="1"/>
  <c r="L125" i="3" s="1"/>
  <c r="I133" i="3"/>
  <c r="I132" i="3" s="1"/>
  <c r="I131" i="3" s="1"/>
  <c r="J133" i="3"/>
  <c r="J132" i="3" s="1"/>
  <c r="J131" i="3" s="1"/>
  <c r="K133" i="3"/>
  <c r="K132" i="3" s="1"/>
  <c r="K131" i="3" s="1"/>
  <c r="K130" i="3" s="1"/>
  <c r="L133" i="3"/>
  <c r="L132" i="3"/>
  <c r="L131" i="3" s="1"/>
  <c r="L130" i="3" s="1"/>
  <c r="I138" i="3"/>
  <c r="I137" i="3" s="1"/>
  <c r="I136" i="3" s="1"/>
  <c r="J138" i="3"/>
  <c r="J137" i="3"/>
  <c r="J136" i="3" s="1"/>
  <c r="K138" i="3"/>
  <c r="K137" i="3" s="1"/>
  <c r="K136" i="3" s="1"/>
  <c r="L138" i="3"/>
  <c r="L137" i="3"/>
  <c r="L136" i="3" s="1"/>
  <c r="I143" i="3"/>
  <c r="I142" i="3" s="1"/>
  <c r="I141" i="3" s="1"/>
  <c r="J143" i="3"/>
  <c r="J142" i="3" s="1"/>
  <c r="J141" i="3" s="1"/>
  <c r="K143" i="3"/>
  <c r="K142" i="3" s="1"/>
  <c r="K141" i="3" s="1"/>
  <c r="L143" i="3"/>
  <c r="L142" i="3"/>
  <c r="L141" i="3" s="1"/>
  <c r="J148" i="3"/>
  <c r="I149" i="3"/>
  <c r="I148" i="3" s="1"/>
  <c r="I147" i="3" s="1"/>
  <c r="I146" i="3" s="1"/>
  <c r="J149" i="3"/>
  <c r="K149" i="3"/>
  <c r="K148" i="3" s="1"/>
  <c r="L149" i="3"/>
  <c r="L148" i="3" s="1"/>
  <c r="I153" i="3"/>
  <c r="I152" i="3" s="1"/>
  <c r="J153" i="3"/>
  <c r="J152" i="3" s="1"/>
  <c r="J147" i="3" s="1"/>
  <c r="J146" i="3" s="1"/>
  <c r="K153" i="3"/>
  <c r="K152" i="3" s="1"/>
  <c r="L153" i="3"/>
  <c r="L152" i="3"/>
  <c r="I158" i="3"/>
  <c r="I157" i="3" s="1"/>
  <c r="I156" i="3" s="1"/>
  <c r="J158" i="3"/>
  <c r="J157" i="3" s="1"/>
  <c r="J156" i="3" s="1"/>
  <c r="K158" i="3"/>
  <c r="K157" i="3"/>
  <c r="K156" i="3" s="1"/>
  <c r="L158" i="3"/>
  <c r="L157" i="3" s="1"/>
  <c r="L156" i="3" s="1"/>
  <c r="I162" i="3"/>
  <c r="I161" i="3" s="1"/>
  <c r="I160" i="3" s="1"/>
  <c r="I155" i="3" s="1"/>
  <c r="J162" i="3"/>
  <c r="J161" i="3" s="1"/>
  <c r="J160" i="3" s="1"/>
  <c r="K162" i="3"/>
  <c r="K161" i="3" s="1"/>
  <c r="K160" i="3" s="1"/>
  <c r="L162" i="3"/>
  <c r="L161" i="3" s="1"/>
  <c r="I167" i="3"/>
  <c r="I166" i="3" s="1"/>
  <c r="J167" i="3"/>
  <c r="J166" i="3"/>
  <c r="K167" i="3"/>
  <c r="K166" i="3" s="1"/>
  <c r="L167" i="3"/>
  <c r="L166" i="3"/>
  <c r="I176" i="3"/>
  <c r="I175" i="3" s="1"/>
  <c r="J176" i="3"/>
  <c r="J175" i="3" s="1"/>
  <c r="K176" i="3"/>
  <c r="K175" i="3" s="1"/>
  <c r="L176" i="3"/>
  <c r="L175" i="3" s="1"/>
  <c r="I179" i="3"/>
  <c r="I178" i="3" s="1"/>
  <c r="J179" i="3"/>
  <c r="J178" i="3" s="1"/>
  <c r="K179" i="3"/>
  <c r="K178" i="3" s="1"/>
  <c r="L179" i="3"/>
  <c r="L178" i="3" s="1"/>
  <c r="I184" i="3"/>
  <c r="I183" i="3" s="1"/>
  <c r="J184" i="3"/>
  <c r="J183" i="3" s="1"/>
  <c r="K184" i="3"/>
  <c r="K183" i="3" s="1"/>
  <c r="L184" i="3"/>
  <c r="L183" i="3" s="1"/>
  <c r="I188" i="3"/>
  <c r="I189" i="3"/>
  <c r="J189" i="3"/>
  <c r="J188" i="3" s="1"/>
  <c r="K189" i="3"/>
  <c r="K188" i="3"/>
  <c r="L189" i="3"/>
  <c r="L188" i="3" s="1"/>
  <c r="I194" i="3"/>
  <c r="I193" i="3" s="1"/>
  <c r="J194" i="3"/>
  <c r="J193" i="3" s="1"/>
  <c r="K194" i="3"/>
  <c r="K193" i="3" s="1"/>
  <c r="L194" i="3"/>
  <c r="L193" i="3" s="1"/>
  <c r="I198" i="3"/>
  <c r="I197" i="3" s="1"/>
  <c r="I196" i="3" s="1"/>
  <c r="J198" i="3"/>
  <c r="J197" i="3" s="1"/>
  <c r="J196" i="3" s="1"/>
  <c r="K198" i="3"/>
  <c r="K197" i="3" s="1"/>
  <c r="K196" i="3" s="1"/>
  <c r="L198" i="3"/>
  <c r="L197" i="3" s="1"/>
  <c r="L196" i="3" s="1"/>
  <c r="I206" i="3"/>
  <c r="I205" i="3" s="1"/>
  <c r="J206" i="3"/>
  <c r="J205" i="3" s="1"/>
  <c r="K206" i="3"/>
  <c r="K205" i="3" s="1"/>
  <c r="L206" i="3"/>
  <c r="L205" i="3" s="1"/>
  <c r="L204" i="3" s="1"/>
  <c r="I210" i="3"/>
  <c r="I209" i="3" s="1"/>
  <c r="J210" i="3"/>
  <c r="J209" i="3" s="1"/>
  <c r="K210" i="3"/>
  <c r="K209" i="3" s="1"/>
  <c r="L210" i="3"/>
  <c r="L209" i="3" s="1"/>
  <c r="I218" i="3"/>
  <c r="I217" i="3" s="1"/>
  <c r="I216" i="3" s="1"/>
  <c r="J218" i="3"/>
  <c r="J217" i="3" s="1"/>
  <c r="J216" i="3" s="1"/>
  <c r="K218" i="3"/>
  <c r="K217" i="3"/>
  <c r="K216" i="3" s="1"/>
  <c r="L218" i="3"/>
  <c r="L217" i="3" s="1"/>
  <c r="L216" i="3" s="1"/>
  <c r="I222" i="3"/>
  <c r="I221" i="3" s="1"/>
  <c r="I220" i="3" s="1"/>
  <c r="J222" i="3"/>
  <c r="J221" i="3" s="1"/>
  <c r="J220" i="3" s="1"/>
  <c r="K222" i="3"/>
  <c r="K221" i="3" s="1"/>
  <c r="K220" i="3" s="1"/>
  <c r="L222" i="3"/>
  <c r="L221" i="3" s="1"/>
  <c r="L220" i="3" s="1"/>
  <c r="I229" i="3"/>
  <c r="I228" i="3"/>
  <c r="I227" i="3" s="1"/>
  <c r="J229" i="3"/>
  <c r="J228" i="3" s="1"/>
  <c r="K229" i="3"/>
  <c r="K228" i="3" s="1"/>
  <c r="L229" i="3"/>
  <c r="L228" i="3"/>
  <c r="I235" i="3"/>
  <c r="I234" i="3" s="1"/>
  <c r="J235" i="3"/>
  <c r="J234" i="3" s="1"/>
  <c r="K235" i="3"/>
  <c r="K234" i="3" s="1"/>
  <c r="K227" i="3" s="1"/>
  <c r="L235" i="3"/>
  <c r="L234" i="3" s="1"/>
  <c r="I239" i="3"/>
  <c r="I238" i="3" s="1"/>
  <c r="J239" i="3"/>
  <c r="J238" i="3"/>
  <c r="K239" i="3"/>
  <c r="K238" i="3"/>
  <c r="L239" i="3"/>
  <c r="L238" i="3" s="1"/>
  <c r="J242" i="3"/>
  <c r="I243" i="3"/>
  <c r="I242" i="3" s="1"/>
  <c r="J243" i="3"/>
  <c r="K243" i="3"/>
  <c r="K242" i="3"/>
  <c r="L243" i="3"/>
  <c r="L242" i="3" s="1"/>
  <c r="I248" i="3"/>
  <c r="I247" i="3"/>
  <c r="J248" i="3"/>
  <c r="J247" i="3" s="1"/>
  <c r="K248" i="3"/>
  <c r="K247" i="3"/>
  <c r="L248" i="3"/>
  <c r="L247" i="3" s="1"/>
  <c r="I251" i="3"/>
  <c r="I250" i="3" s="1"/>
  <c r="J251" i="3"/>
  <c r="J250" i="3" s="1"/>
  <c r="K251" i="3"/>
  <c r="K250" i="3"/>
  <c r="L251" i="3"/>
  <c r="L250" i="3" s="1"/>
  <c r="I254" i="3"/>
  <c r="I253" i="3" s="1"/>
  <c r="J254" i="3"/>
  <c r="J253" i="3" s="1"/>
  <c r="K254" i="3"/>
  <c r="K253" i="3"/>
  <c r="L254" i="3"/>
  <c r="L253" i="3" s="1"/>
  <c r="I259" i="3"/>
  <c r="I258" i="3" s="1"/>
  <c r="J259" i="3"/>
  <c r="J258" i="3" s="1"/>
  <c r="K259" i="3"/>
  <c r="K258" i="3"/>
  <c r="L259" i="3"/>
  <c r="L258" i="3" s="1"/>
  <c r="I265" i="3"/>
  <c r="I264" i="3" s="1"/>
  <c r="J265" i="3"/>
  <c r="J264" i="3" s="1"/>
  <c r="J257" i="3" s="1"/>
  <c r="K265" i="3"/>
  <c r="K264" i="3"/>
  <c r="L265" i="3"/>
  <c r="L264" i="3" s="1"/>
  <c r="I269" i="3"/>
  <c r="I268" i="3"/>
  <c r="J269" i="3"/>
  <c r="J268" i="3" s="1"/>
  <c r="K269" i="3"/>
  <c r="K268" i="3" s="1"/>
  <c r="K257" i="3" s="1"/>
  <c r="L269" i="3"/>
  <c r="L268" i="3" s="1"/>
  <c r="I273" i="3"/>
  <c r="I272" i="3" s="1"/>
  <c r="J273" i="3"/>
  <c r="J272" i="3" s="1"/>
  <c r="K273" i="3"/>
  <c r="K272" i="3"/>
  <c r="L273" i="3"/>
  <c r="L272" i="3" s="1"/>
  <c r="I277" i="3"/>
  <c r="I276" i="3" s="1"/>
  <c r="J277" i="3"/>
  <c r="J276" i="3" s="1"/>
  <c r="K277" i="3"/>
  <c r="K276" i="3" s="1"/>
  <c r="L277" i="3"/>
  <c r="L276" i="3" s="1"/>
  <c r="J279" i="3"/>
  <c r="I280" i="3"/>
  <c r="I279" i="3" s="1"/>
  <c r="J280" i="3"/>
  <c r="K280" i="3"/>
  <c r="K279" i="3" s="1"/>
  <c r="L280" i="3"/>
  <c r="L279" i="3" s="1"/>
  <c r="I283" i="3"/>
  <c r="I282" i="3" s="1"/>
  <c r="J283" i="3"/>
  <c r="J282" i="3"/>
  <c r="K283" i="3"/>
  <c r="K282" i="3" s="1"/>
  <c r="L283" i="3"/>
  <c r="L282" i="3" s="1"/>
  <c r="I290" i="3"/>
  <c r="I289" i="3" s="1"/>
  <c r="J290" i="3"/>
  <c r="J289" i="3" s="1"/>
  <c r="K290" i="3"/>
  <c r="K289" i="3"/>
  <c r="L290" i="3"/>
  <c r="L289" i="3" s="1"/>
  <c r="I295" i="3"/>
  <c r="I294" i="3" s="1"/>
  <c r="J295" i="3"/>
  <c r="J294" i="3" s="1"/>
  <c r="K295" i="3"/>
  <c r="K294" i="3" s="1"/>
  <c r="L295" i="3"/>
  <c r="L294" i="3" s="1"/>
  <c r="I299" i="3"/>
  <c r="I298" i="3"/>
  <c r="J299" i="3"/>
  <c r="J298" i="3" s="1"/>
  <c r="K299" i="3"/>
  <c r="K298" i="3"/>
  <c r="L299" i="3"/>
  <c r="L298" i="3" s="1"/>
  <c r="I303" i="3"/>
  <c r="I302" i="3" s="1"/>
  <c r="J303" i="3"/>
  <c r="J302" i="3" s="1"/>
  <c r="K303" i="3"/>
  <c r="K302" i="3" s="1"/>
  <c r="L303" i="3"/>
  <c r="L302" i="3" s="1"/>
  <c r="I307" i="3"/>
  <c r="I306" i="3" s="1"/>
  <c r="J307" i="3"/>
  <c r="J306" i="3" s="1"/>
  <c r="K307" i="3"/>
  <c r="K306" i="3" s="1"/>
  <c r="L307" i="3"/>
  <c r="L306" i="3" s="1"/>
  <c r="I310" i="3"/>
  <c r="I309" i="3"/>
  <c r="J310" i="3"/>
  <c r="J309" i="3" s="1"/>
  <c r="K310" i="3"/>
  <c r="K309" i="3" s="1"/>
  <c r="L310" i="3"/>
  <c r="L309" i="3" s="1"/>
  <c r="I313" i="3"/>
  <c r="I312" i="3" s="1"/>
  <c r="J313" i="3"/>
  <c r="J312" i="3" s="1"/>
  <c r="K313" i="3"/>
  <c r="K312" i="3" s="1"/>
  <c r="L313" i="3"/>
  <c r="L312" i="3" s="1"/>
  <c r="I318" i="3"/>
  <c r="I317" i="3" s="1"/>
  <c r="J318" i="3"/>
  <c r="J317" i="3" s="1"/>
  <c r="K318" i="3"/>
  <c r="K317" i="3"/>
  <c r="L318" i="3"/>
  <c r="L317" i="3" s="1"/>
  <c r="I323" i="3"/>
  <c r="I322" i="3" s="1"/>
  <c r="J323" i="3"/>
  <c r="J322" i="3"/>
  <c r="K323" i="3"/>
  <c r="K322" i="3" s="1"/>
  <c r="L323" i="3"/>
  <c r="L322" i="3" s="1"/>
  <c r="I328" i="3"/>
  <c r="I326" i="3" s="1"/>
  <c r="J328" i="3"/>
  <c r="J326" i="3" s="1"/>
  <c r="K328" i="3"/>
  <c r="K326" i="3" s="1"/>
  <c r="L328" i="3"/>
  <c r="L326" i="3"/>
  <c r="L316" i="3" s="1"/>
  <c r="K331" i="3"/>
  <c r="I332" i="3"/>
  <c r="I331" i="3" s="1"/>
  <c r="J332" i="3"/>
  <c r="J331" i="3"/>
  <c r="K332" i="3"/>
  <c r="L332" i="3"/>
  <c r="L331" i="3"/>
  <c r="J335" i="3"/>
  <c r="I336" i="3"/>
  <c r="I335" i="3" s="1"/>
  <c r="J336" i="3"/>
  <c r="K336" i="3"/>
  <c r="K335" i="3" s="1"/>
  <c r="L336" i="3"/>
  <c r="L335" i="3"/>
  <c r="I339" i="3"/>
  <c r="I338" i="3" s="1"/>
  <c r="J339" i="3"/>
  <c r="J338" i="3" s="1"/>
  <c r="K339" i="3"/>
  <c r="K338" i="3" s="1"/>
  <c r="L339" i="3"/>
  <c r="L338" i="3"/>
  <c r="I342" i="3"/>
  <c r="I341" i="3" s="1"/>
  <c r="J342" i="3"/>
  <c r="J341" i="3" s="1"/>
  <c r="K342" i="3"/>
  <c r="K341" i="3" s="1"/>
  <c r="L342" i="3"/>
  <c r="L341" i="3"/>
  <c r="I32" i="2"/>
  <c r="I34" i="2"/>
  <c r="I33" i="2" s="1"/>
  <c r="J34" i="2"/>
  <c r="J33" i="2" s="1"/>
  <c r="J32" i="2" s="1"/>
  <c r="K34" i="2"/>
  <c r="K33" i="2" s="1"/>
  <c r="K32" i="2" s="1"/>
  <c r="L34" i="2"/>
  <c r="L33" i="2" s="1"/>
  <c r="L32" i="2" s="1"/>
  <c r="K37" i="2"/>
  <c r="I39" i="2"/>
  <c r="I38" i="2" s="1"/>
  <c r="I37" i="2" s="1"/>
  <c r="J39" i="2"/>
  <c r="J38" i="2" s="1"/>
  <c r="J37" i="2" s="1"/>
  <c r="K39" i="2"/>
  <c r="K38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K65" i="2" s="1"/>
  <c r="K64" i="2" s="1"/>
  <c r="L67" i="2"/>
  <c r="L66" i="2"/>
  <c r="I72" i="2"/>
  <c r="I71" i="2" s="1"/>
  <c r="J72" i="2"/>
  <c r="J71" i="2" s="1"/>
  <c r="K72" i="2"/>
  <c r="K71" i="2" s="1"/>
  <c r="L72" i="2"/>
  <c r="L71" i="2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7" i="2"/>
  <c r="I86" i="2" s="1"/>
  <c r="I85" i="2" s="1"/>
  <c r="I88" i="2"/>
  <c r="J88" i="2"/>
  <c r="J87" i="2" s="1"/>
  <c r="J86" i="2"/>
  <c r="J85" i="2" s="1"/>
  <c r="K88" i="2"/>
  <c r="K87" i="2" s="1"/>
  <c r="K86" i="2" s="1"/>
  <c r="K85" i="2" s="1"/>
  <c r="L88" i="2"/>
  <c r="L87" i="2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I93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I109" i="2" s="1"/>
  <c r="J112" i="2"/>
  <c r="J111" i="2" s="1"/>
  <c r="J110" i="2" s="1"/>
  <c r="K112" i="2"/>
  <c r="K111" i="2" s="1"/>
  <c r="K110" i="2" s="1"/>
  <c r="L112" i="2"/>
  <c r="L111" i="2"/>
  <c r="L110" i="2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/>
  <c r="L127" i="2" s="1"/>
  <c r="I135" i="2"/>
  <c r="I134" i="2" s="1"/>
  <c r="I133" i="2" s="1"/>
  <c r="J135" i="2"/>
  <c r="J134" i="2" s="1"/>
  <c r="J133" i="2" s="1"/>
  <c r="K135" i="2"/>
  <c r="K134" i="2"/>
  <c r="K133" i="2" s="1"/>
  <c r="L135" i="2"/>
  <c r="L134" i="2" s="1"/>
  <c r="L133" i="2" s="1"/>
  <c r="I140" i="2"/>
  <c r="I139" i="2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L132" i="2" s="1"/>
  <c r="I151" i="2"/>
  <c r="I150" i="2" s="1"/>
  <c r="J151" i="2"/>
  <c r="J150" i="2" s="1"/>
  <c r="K151" i="2"/>
  <c r="K150" i="2" s="1"/>
  <c r="L151" i="2"/>
  <c r="L150" i="2"/>
  <c r="L149" i="2" s="1"/>
  <c r="L148" i="2" s="1"/>
  <c r="J154" i="2"/>
  <c r="J149" i="2" s="1"/>
  <c r="J148" i="2" s="1"/>
  <c r="I155" i="2"/>
  <c r="I154" i="2" s="1"/>
  <c r="J155" i="2"/>
  <c r="K155" i="2"/>
  <c r="K154" i="2" s="1"/>
  <c r="L155" i="2"/>
  <c r="L154" i="2"/>
  <c r="K159" i="2"/>
  <c r="K158" i="2" s="1"/>
  <c r="I160" i="2"/>
  <c r="I159" i="2" s="1"/>
  <c r="I158" i="2" s="1"/>
  <c r="J160" i="2"/>
  <c r="J159" i="2"/>
  <c r="J158" i="2" s="1"/>
  <c r="J157" i="2" s="1"/>
  <c r="K160" i="2"/>
  <c r="L160" i="2"/>
  <c r="L159" i="2"/>
  <c r="L158" i="2"/>
  <c r="I164" i="2"/>
  <c r="I163" i="2" s="1"/>
  <c r="J164" i="2"/>
  <c r="J163" i="2" s="1"/>
  <c r="J162" i="2" s="1"/>
  <c r="K164" i="2"/>
  <c r="K163" i="2" s="1"/>
  <c r="L164" i="2"/>
  <c r="L163" i="2" s="1"/>
  <c r="I169" i="2"/>
  <c r="I168" i="2"/>
  <c r="J169" i="2"/>
  <c r="J168" i="2" s="1"/>
  <c r="K169" i="2"/>
  <c r="K168" i="2" s="1"/>
  <c r="L169" i="2"/>
  <c r="L168" i="2" s="1"/>
  <c r="K177" i="2"/>
  <c r="I178" i="2"/>
  <c r="I177" i="2" s="1"/>
  <c r="J178" i="2"/>
  <c r="J177" i="2" s="1"/>
  <c r="K178" i="2"/>
  <c r="L178" i="2"/>
  <c r="L177" i="2" s="1"/>
  <c r="I181" i="2"/>
  <c r="I180" i="2" s="1"/>
  <c r="J181" i="2"/>
  <c r="J180" i="2" s="1"/>
  <c r="J176" i="2" s="1"/>
  <c r="K181" i="2"/>
  <c r="K180" i="2" s="1"/>
  <c r="L181" i="2"/>
  <c r="L180" i="2" s="1"/>
  <c r="I186" i="2"/>
  <c r="I185" i="2" s="1"/>
  <c r="J186" i="2"/>
  <c r="J185" i="2" s="1"/>
  <c r="K186" i="2"/>
  <c r="K185" i="2"/>
  <c r="L186" i="2"/>
  <c r="L185" i="2" s="1"/>
  <c r="L176" i="2" s="1"/>
  <c r="J189" i="2"/>
  <c r="I190" i="2"/>
  <c r="I189" i="2" s="1"/>
  <c r="J190" i="2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/>
  <c r="J207" i="2"/>
  <c r="J206" i="2" s="1"/>
  <c r="K207" i="2"/>
  <c r="K206" i="2" s="1"/>
  <c r="L207" i="2"/>
  <c r="L206" i="2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/>
  <c r="L216" i="2" s="1"/>
  <c r="K221" i="2"/>
  <c r="K220" i="2" s="1"/>
  <c r="I222" i="2"/>
  <c r="I221" i="2" s="1"/>
  <c r="I220" i="2" s="1"/>
  <c r="J222" i="2"/>
  <c r="J221" i="2" s="1"/>
  <c r="J220" i="2" s="1"/>
  <c r="K222" i="2"/>
  <c r="L222" i="2"/>
  <c r="L221" i="2"/>
  <c r="L220" i="2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J227" i="2" s="1"/>
  <c r="K248" i="2"/>
  <c r="K246" i="2" s="1"/>
  <c r="L248" i="2"/>
  <c r="L246" i="2" s="1"/>
  <c r="I250" i="2"/>
  <c r="I251" i="2"/>
  <c r="J251" i="2"/>
  <c r="J250" i="2" s="1"/>
  <c r="K251" i="2"/>
  <c r="K250" i="2" s="1"/>
  <c r="L251" i="2"/>
  <c r="L250" i="2" s="1"/>
  <c r="I253" i="2"/>
  <c r="J253" i="2"/>
  <c r="I254" i="2"/>
  <c r="J254" i="2"/>
  <c r="K254" i="2"/>
  <c r="K253" i="2" s="1"/>
  <c r="L254" i="2"/>
  <c r="L253" i="2" s="1"/>
  <c r="I259" i="2"/>
  <c r="I258" i="2" s="1"/>
  <c r="J259" i="2"/>
  <c r="J258" i="2" s="1"/>
  <c r="K259" i="2"/>
  <c r="K258" i="2" s="1"/>
  <c r="K257" i="2" s="1"/>
  <c r="L259" i="2"/>
  <c r="L258" i="2" s="1"/>
  <c r="I265" i="2"/>
  <c r="I264" i="2" s="1"/>
  <c r="J265" i="2"/>
  <c r="J264" i="2"/>
  <c r="K265" i="2"/>
  <c r="K264" i="2" s="1"/>
  <c r="L265" i="2"/>
  <c r="L264" i="2" s="1"/>
  <c r="I268" i="2"/>
  <c r="I269" i="2"/>
  <c r="J269" i="2"/>
  <c r="J268" i="2" s="1"/>
  <c r="K269" i="2"/>
  <c r="K268" i="2" s="1"/>
  <c r="L269" i="2"/>
  <c r="L268" i="2"/>
  <c r="I273" i="2"/>
  <c r="I272" i="2" s="1"/>
  <c r="J273" i="2"/>
  <c r="J272" i="2" s="1"/>
  <c r="K273" i="2"/>
  <c r="K272" i="2" s="1"/>
  <c r="L273" i="2"/>
  <c r="L272" i="2"/>
  <c r="I277" i="2"/>
  <c r="I276" i="2" s="1"/>
  <c r="J277" i="2"/>
  <c r="J276" i="2"/>
  <c r="K277" i="2"/>
  <c r="K276" i="2" s="1"/>
  <c r="L277" i="2"/>
  <c r="L276" i="2" s="1"/>
  <c r="I280" i="2"/>
  <c r="I279" i="2" s="1"/>
  <c r="J280" i="2"/>
  <c r="J279" i="2"/>
  <c r="K280" i="2"/>
  <c r="K279" i="2" s="1"/>
  <c r="L280" i="2"/>
  <c r="L279" i="2"/>
  <c r="I283" i="2"/>
  <c r="I282" i="2" s="1"/>
  <c r="J283" i="2"/>
  <c r="J282" i="2" s="1"/>
  <c r="K283" i="2"/>
  <c r="K282" i="2" s="1"/>
  <c r="L283" i="2"/>
  <c r="L282" i="2"/>
  <c r="I290" i="2"/>
  <c r="I289" i="2" s="1"/>
  <c r="J290" i="2"/>
  <c r="J289" i="2" s="1"/>
  <c r="K290" i="2"/>
  <c r="K289" i="2" s="1"/>
  <c r="L290" i="2"/>
  <c r="L289" i="2"/>
  <c r="I295" i="2"/>
  <c r="I294" i="2" s="1"/>
  <c r="J295" i="2"/>
  <c r="J294" i="2"/>
  <c r="K295" i="2"/>
  <c r="K294" i="2" s="1"/>
  <c r="L295" i="2"/>
  <c r="L294" i="2"/>
  <c r="I299" i="2"/>
  <c r="I298" i="2" s="1"/>
  <c r="J299" i="2"/>
  <c r="J298" i="2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/>
  <c r="I307" i="2"/>
  <c r="I306" i="2" s="1"/>
  <c r="J307" i="2"/>
  <c r="J306" i="2" s="1"/>
  <c r="K307" i="2"/>
  <c r="K306" i="2" s="1"/>
  <c r="L307" i="2"/>
  <c r="L306" i="2"/>
  <c r="I310" i="2"/>
  <c r="I309" i="2" s="1"/>
  <c r="J310" i="2"/>
  <c r="J309" i="2"/>
  <c r="K310" i="2"/>
  <c r="K309" i="2" s="1"/>
  <c r="L310" i="2"/>
  <c r="L309" i="2" s="1"/>
  <c r="I313" i="2"/>
  <c r="I312" i="2" s="1"/>
  <c r="J313" i="2"/>
  <c r="J312" i="2"/>
  <c r="K313" i="2"/>
  <c r="K312" i="2" s="1"/>
  <c r="K287" i="2" s="1"/>
  <c r="L313" i="2"/>
  <c r="L312" i="2"/>
  <c r="I318" i="2"/>
  <c r="I317" i="2" s="1"/>
  <c r="J318" i="2"/>
  <c r="J317" i="2"/>
  <c r="K318" i="2"/>
  <c r="K317" i="2" s="1"/>
  <c r="L318" i="2"/>
  <c r="L317" i="2"/>
  <c r="I323" i="2"/>
  <c r="I322" i="2" s="1"/>
  <c r="I316" i="2" s="1"/>
  <c r="J323" i="2"/>
  <c r="J322" i="2" s="1"/>
  <c r="K323" i="2"/>
  <c r="K322" i="2" s="1"/>
  <c r="L323" i="2"/>
  <c r="L322" i="2"/>
  <c r="I327" i="2"/>
  <c r="I326" i="2" s="1"/>
  <c r="J327" i="2"/>
  <c r="J326" i="2"/>
  <c r="K327" i="2"/>
  <c r="K326" i="2" s="1"/>
  <c r="L327" i="2"/>
  <c r="L326" i="2" s="1"/>
  <c r="I332" i="2"/>
  <c r="I331" i="2" s="1"/>
  <c r="J332" i="2"/>
  <c r="J331" i="2"/>
  <c r="K332" i="2"/>
  <c r="K331" i="2" s="1"/>
  <c r="L332" i="2"/>
  <c r="L331" i="2"/>
  <c r="I336" i="2"/>
  <c r="I335" i="2" s="1"/>
  <c r="J336" i="2"/>
  <c r="J335" i="2"/>
  <c r="K336" i="2"/>
  <c r="K335" i="2" s="1"/>
  <c r="L336" i="2"/>
  <c r="L335" i="2"/>
  <c r="I339" i="2"/>
  <c r="I338" i="2" s="1"/>
  <c r="J339" i="2"/>
  <c r="J338" i="2" s="1"/>
  <c r="K339" i="2"/>
  <c r="K338" i="2" s="1"/>
  <c r="L339" i="2"/>
  <c r="L338" i="2"/>
  <c r="I342" i="2"/>
  <c r="I341" i="2" s="1"/>
  <c r="J342" i="2"/>
  <c r="J341" i="2" s="1"/>
  <c r="K342" i="2"/>
  <c r="K341" i="2" s="1"/>
  <c r="L342" i="2"/>
  <c r="L341" i="2"/>
  <c r="I34" i="1"/>
  <c r="I33" i="1" s="1"/>
  <c r="I32" i="1" s="1"/>
  <c r="J34" i="1"/>
  <c r="J33" i="1"/>
  <c r="J32" i="1" s="1"/>
  <c r="J31" i="1" s="1"/>
  <c r="K34" i="1"/>
  <c r="K33" i="1" s="1"/>
  <c r="K32" i="1" s="1"/>
  <c r="K31" i="1" s="1"/>
  <c r="L34" i="1"/>
  <c r="L33" i="1" s="1"/>
  <c r="L32" i="1" s="1"/>
  <c r="L31" i="1" s="1"/>
  <c r="I39" i="1"/>
  <c r="I38" i="1" s="1"/>
  <c r="I37" i="1" s="1"/>
  <c r="J39" i="1"/>
  <c r="J38" i="1"/>
  <c r="J37" i="1" s="1"/>
  <c r="K39" i="1"/>
  <c r="K38" i="1"/>
  <c r="K37" i="1" s="1"/>
  <c r="L39" i="1"/>
  <c r="L38" i="1"/>
  <c r="L37" i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/>
  <c r="L65" i="1" s="1"/>
  <c r="I72" i="1"/>
  <c r="I71" i="1" s="1"/>
  <c r="J72" i="1"/>
  <c r="J71" i="1" s="1"/>
  <c r="K72" i="1"/>
  <c r="K71" i="1" s="1"/>
  <c r="L72" i="1"/>
  <c r="L71" i="1"/>
  <c r="I77" i="1"/>
  <c r="I76" i="1" s="1"/>
  <c r="J77" i="1"/>
  <c r="J76" i="1" s="1"/>
  <c r="K77" i="1"/>
  <c r="K76" i="1"/>
  <c r="L77" i="1"/>
  <c r="L76" i="1" s="1"/>
  <c r="I83" i="1"/>
  <c r="I82" i="1"/>
  <c r="I81" i="1" s="1"/>
  <c r="J83" i="1"/>
  <c r="J82" i="1"/>
  <c r="J81" i="1"/>
  <c r="K83" i="1"/>
  <c r="K82" i="1" s="1"/>
  <c r="K81" i="1" s="1"/>
  <c r="L83" i="1"/>
  <c r="L82" i="1" s="1"/>
  <c r="L81" i="1" s="1"/>
  <c r="L64" i="1" s="1"/>
  <c r="I88" i="1"/>
  <c r="I87" i="1" s="1"/>
  <c r="I86" i="1" s="1"/>
  <c r="I85" i="1" s="1"/>
  <c r="J88" i="1"/>
  <c r="J87" i="1" s="1"/>
  <c r="J86" i="1" s="1"/>
  <c r="J85" i="1" s="1"/>
  <c r="K88" i="1"/>
  <c r="K87" i="1"/>
  <c r="K86" i="1" s="1"/>
  <c r="K85" i="1" s="1"/>
  <c r="L88" i="1"/>
  <c r="L87" i="1"/>
  <c r="L86" i="1" s="1"/>
  <c r="L85" i="1" s="1"/>
  <c r="I96" i="1"/>
  <c r="I95" i="1"/>
  <c r="I94" i="1" s="1"/>
  <c r="J96" i="1"/>
  <c r="J95" i="1"/>
  <c r="J94" i="1"/>
  <c r="K96" i="1"/>
  <c r="K95" i="1" s="1"/>
  <c r="K94" i="1" s="1"/>
  <c r="L96" i="1"/>
  <c r="L95" i="1" s="1"/>
  <c r="L94" i="1" s="1"/>
  <c r="L93" i="1" s="1"/>
  <c r="I101" i="1"/>
  <c r="I100" i="1" s="1"/>
  <c r="I99" i="1" s="1"/>
  <c r="I93" i="1" s="1"/>
  <c r="J101" i="1"/>
  <c r="J100" i="1"/>
  <c r="J99" i="1"/>
  <c r="K101" i="1"/>
  <c r="K100" i="1" s="1"/>
  <c r="K99" i="1" s="1"/>
  <c r="L101" i="1"/>
  <c r="L100" i="1" s="1"/>
  <c r="L99" i="1" s="1"/>
  <c r="I106" i="1"/>
  <c r="I105" i="1"/>
  <c r="I104" i="1" s="1"/>
  <c r="J106" i="1"/>
  <c r="J105" i="1"/>
  <c r="J104" i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/>
  <c r="L110" i="1" s="1"/>
  <c r="L109" i="1" s="1"/>
  <c r="I115" i="1"/>
  <c r="J116" i="1"/>
  <c r="J115" i="1" s="1"/>
  <c r="I117" i="1"/>
  <c r="I116" i="1" s="1"/>
  <c r="J117" i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K10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/>
  <c r="L127" i="1" s="1"/>
  <c r="I135" i="1"/>
  <c r="I134" i="1"/>
  <c r="I133" i="1" s="1"/>
  <c r="J135" i="1"/>
  <c r="J134" i="1"/>
  <c r="J133" i="1" s="1"/>
  <c r="J132" i="1" s="1"/>
  <c r="K135" i="1"/>
  <c r="K134" i="1" s="1"/>
  <c r="K133" i="1" s="1"/>
  <c r="L135" i="1"/>
  <c r="L134" i="1" s="1"/>
  <c r="L133" i="1" s="1"/>
  <c r="I140" i="1"/>
  <c r="I139" i="1"/>
  <c r="I138" i="1"/>
  <c r="J140" i="1"/>
  <c r="J139" i="1"/>
  <c r="J138" i="1" s="1"/>
  <c r="K140" i="1"/>
  <c r="K139" i="1" s="1"/>
  <c r="K138" i="1" s="1"/>
  <c r="L140" i="1"/>
  <c r="L139" i="1"/>
  <c r="L138" i="1" s="1"/>
  <c r="I145" i="1"/>
  <c r="I144" i="1"/>
  <c r="I143" i="1" s="1"/>
  <c r="J145" i="1"/>
  <c r="J144" i="1" s="1"/>
  <c r="J143" i="1" s="1"/>
  <c r="K145" i="1"/>
  <c r="K144" i="1" s="1"/>
  <c r="K143" i="1" s="1"/>
  <c r="L145" i="1"/>
  <c r="L144" i="1"/>
  <c r="L143" i="1" s="1"/>
  <c r="I151" i="1"/>
  <c r="I150" i="1" s="1"/>
  <c r="J151" i="1"/>
  <c r="J150" i="1" s="1"/>
  <c r="K151" i="1"/>
  <c r="K150" i="1"/>
  <c r="L151" i="1"/>
  <c r="L150" i="1"/>
  <c r="L149" i="1" s="1"/>
  <c r="L148" i="1" s="1"/>
  <c r="I155" i="1"/>
  <c r="I154" i="1"/>
  <c r="J155" i="1"/>
  <c r="J154" i="1" s="1"/>
  <c r="K155" i="1"/>
  <c r="K154" i="1"/>
  <c r="L155" i="1"/>
  <c r="L154" i="1" s="1"/>
  <c r="J159" i="1"/>
  <c r="J158" i="1" s="1"/>
  <c r="I160" i="1"/>
  <c r="I159" i="1" s="1"/>
  <c r="I158" i="1" s="1"/>
  <c r="J160" i="1"/>
  <c r="K160" i="1"/>
  <c r="K159" i="1" s="1"/>
  <c r="K158" i="1" s="1"/>
  <c r="L160" i="1"/>
  <c r="L159" i="1"/>
  <c r="L158" i="1" s="1"/>
  <c r="I164" i="1"/>
  <c r="I163" i="1" s="1"/>
  <c r="I162" i="1" s="1"/>
  <c r="J164" i="1"/>
  <c r="J163" i="1" s="1"/>
  <c r="J162" i="1" s="1"/>
  <c r="J157" i="1" s="1"/>
  <c r="K164" i="1"/>
  <c r="K163" i="1" s="1"/>
  <c r="L164" i="1"/>
  <c r="L163" i="1" s="1"/>
  <c r="L162" i="1" s="1"/>
  <c r="I169" i="1"/>
  <c r="I168" i="1"/>
  <c r="J169" i="1"/>
  <c r="J168" i="1" s="1"/>
  <c r="K169" i="1"/>
  <c r="K168" i="1"/>
  <c r="L169" i="1"/>
  <c r="L168" i="1" s="1"/>
  <c r="I178" i="1"/>
  <c r="I177" i="1"/>
  <c r="I176" i="1" s="1"/>
  <c r="J178" i="1"/>
  <c r="J177" i="1" s="1"/>
  <c r="K178" i="1"/>
  <c r="K177" i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/>
  <c r="J186" i="1"/>
  <c r="J185" i="1" s="1"/>
  <c r="K186" i="1"/>
  <c r="K185" i="1"/>
  <c r="L186" i="1"/>
  <c r="L185" i="1" s="1"/>
  <c r="I190" i="1"/>
  <c r="I189" i="1" s="1"/>
  <c r="J190" i="1"/>
  <c r="J189" i="1" s="1"/>
  <c r="K190" i="1"/>
  <c r="K189" i="1"/>
  <c r="L190" i="1"/>
  <c r="L189" i="1" s="1"/>
  <c r="I195" i="1"/>
  <c r="I194" i="1"/>
  <c r="J195" i="1"/>
  <c r="J194" i="1" s="1"/>
  <c r="K195" i="1"/>
  <c r="K194" i="1" s="1"/>
  <c r="L195" i="1"/>
  <c r="L194" i="1" s="1"/>
  <c r="I199" i="1"/>
  <c r="I198" i="1"/>
  <c r="I197" i="1"/>
  <c r="J199" i="1"/>
  <c r="J198" i="1" s="1"/>
  <c r="J197" i="1" s="1"/>
  <c r="K199" i="1"/>
  <c r="K198" i="1" s="1"/>
  <c r="K197" i="1" s="1"/>
  <c r="L199" i="1"/>
  <c r="L198" i="1"/>
  <c r="L197" i="1" s="1"/>
  <c r="I207" i="1"/>
  <c r="I206" i="1"/>
  <c r="I205" i="1" s="1"/>
  <c r="J207" i="1"/>
  <c r="J206" i="1" s="1"/>
  <c r="K207" i="1"/>
  <c r="K206" i="1" s="1"/>
  <c r="L207" i="1"/>
  <c r="L206" i="1"/>
  <c r="L205" i="1" s="1"/>
  <c r="I211" i="1"/>
  <c r="I210" i="1" s="1"/>
  <c r="J211" i="1"/>
  <c r="J210" i="1" s="1"/>
  <c r="K211" i="1"/>
  <c r="K210" i="1" s="1"/>
  <c r="K205" i="1" s="1"/>
  <c r="L211" i="1"/>
  <c r="L210" i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/>
  <c r="K229" i="1"/>
  <c r="K228" i="1" s="1"/>
  <c r="L229" i="1"/>
  <c r="L228" i="1" s="1"/>
  <c r="I235" i="1"/>
  <c r="I234" i="1" s="1"/>
  <c r="I227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/>
  <c r="I242" i="1"/>
  <c r="I243" i="1"/>
  <c r="J243" i="1"/>
  <c r="J242" i="1" s="1"/>
  <c r="K243" i="1"/>
  <c r="K242" i="1" s="1"/>
  <c r="L243" i="1"/>
  <c r="L242" i="1" s="1"/>
  <c r="I248" i="1"/>
  <c r="I246" i="1" s="1"/>
  <c r="J248" i="1"/>
  <c r="J246" i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/>
  <c r="I254" i="1"/>
  <c r="I253" i="1" s="1"/>
  <c r="J254" i="1"/>
  <c r="J253" i="1" s="1"/>
  <c r="K254" i="1"/>
  <c r="K253" i="1" s="1"/>
  <c r="L254" i="1"/>
  <c r="L253" i="1"/>
  <c r="I259" i="1"/>
  <c r="I258" i="1" s="1"/>
  <c r="I257" i="1" s="1"/>
  <c r="J259" i="1"/>
  <c r="J258" i="1"/>
  <c r="J257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/>
  <c r="K269" i="1"/>
  <c r="K268" i="1" s="1"/>
  <c r="L269" i="1"/>
  <c r="L268" i="1" s="1"/>
  <c r="L257" i="1" s="1"/>
  <c r="I272" i="1"/>
  <c r="I273" i="1"/>
  <c r="J273" i="1"/>
  <c r="J272" i="1" s="1"/>
  <c r="K273" i="1"/>
  <c r="K272" i="1" s="1"/>
  <c r="L273" i="1"/>
  <c r="L272" i="1"/>
  <c r="I277" i="1"/>
  <c r="I276" i="1" s="1"/>
  <c r="J277" i="1"/>
  <c r="J276" i="1"/>
  <c r="K277" i="1"/>
  <c r="K276" i="1" s="1"/>
  <c r="L277" i="1"/>
  <c r="L276" i="1" s="1"/>
  <c r="I280" i="1"/>
  <c r="I279" i="1" s="1"/>
  <c r="J280" i="1"/>
  <c r="J279" i="1"/>
  <c r="K280" i="1"/>
  <c r="K279" i="1" s="1"/>
  <c r="L280" i="1"/>
  <c r="L279" i="1" s="1"/>
  <c r="I283" i="1"/>
  <c r="I282" i="1" s="1"/>
  <c r="J283" i="1"/>
  <c r="J282" i="1"/>
  <c r="K283" i="1"/>
  <c r="K282" i="1" s="1"/>
  <c r="L283" i="1"/>
  <c r="L282" i="1"/>
  <c r="I290" i="1"/>
  <c r="I289" i="1" s="1"/>
  <c r="J290" i="1"/>
  <c r="J289" i="1"/>
  <c r="K290" i="1"/>
  <c r="K289" i="1" s="1"/>
  <c r="L290" i="1"/>
  <c r="L289" i="1"/>
  <c r="I295" i="1"/>
  <c r="I294" i="1" s="1"/>
  <c r="J295" i="1"/>
  <c r="J294" i="1" s="1"/>
  <c r="J287" i="1" s="1"/>
  <c r="J286" i="1" s="1"/>
  <c r="K295" i="1"/>
  <c r="K294" i="1" s="1"/>
  <c r="L295" i="1"/>
  <c r="L294" i="1" s="1"/>
  <c r="I299" i="1"/>
  <c r="I298" i="1" s="1"/>
  <c r="J299" i="1"/>
  <c r="J298" i="1"/>
  <c r="K299" i="1"/>
  <c r="K298" i="1" s="1"/>
  <c r="L299" i="1"/>
  <c r="L298" i="1" s="1"/>
  <c r="I303" i="1"/>
  <c r="I302" i="1" s="1"/>
  <c r="J303" i="1"/>
  <c r="J302" i="1"/>
  <c r="K303" i="1"/>
  <c r="K302" i="1" s="1"/>
  <c r="L303" i="1"/>
  <c r="L302" i="1"/>
  <c r="I307" i="1"/>
  <c r="I306" i="1" s="1"/>
  <c r="J307" i="1"/>
  <c r="J306" i="1"/>
  <c r="K307" i="1"/>
  <c r="K306" i="1" s="1"/>
  <c r="L307" i="1"/>
  <c r="L306" i="1"/>
  <c r="I310" i="1"/>
  <c r="I309" i="1" s="1"/>
  <c r="J310" i="1"/>
  <c r="J309" i="1" s="1"/>
  <c r="K310" i="1"/>
  <c r="K309" i="1" s="1"/>
  <c r="L310" i="1"/>
  <c r="L309" i="1"/>
  <c r="I313" i="1"/>
  <c r="I312" i="1" s="1"/>
  <c r="J313" i="1"/>
  <c r="J312" i="1"/>
  <c r="K313" i="1"/>
  <c r="K312" i="1" s="1"/>
  <c r="L313" i="1"/>
  <c r="L312" i="1" s="1"/>
  <c r="I318" i="1"/>
  <c r="I317" i="1" s="1"/>
  <c r="J318" i="1"/>
  <c r="J317" i="1"/>
  <c r="K318" i="1"/>
  <c r="K317" i="1" s="1"/>
  <c r="L318" i="1"/>
  <c r="L317" i="1"/>
  <c r="L316" i="1" s="1"/>
  <c r="I323" i="1"/>
  <c r="I322" i="1" s="1"/>
  <c r="I316" i="1" s="1"/>
  <c r="J323" i="1"/>
  <c r="J322" i="1" s="1"/>
  <c r="K323" i="1"/>
  <c r="K322" i="1" s="1"/>
  <c r="L323" i="1"/>
  <c r="L322" i="1"/>
  <c r="I327" i="1"/>
  <c r="I326" i="1" s="1"/>
  <c r="J327" i="1"/>
  <c r="J326" i="1"/>
  <c r="K327" i="1"/>
  <c r="K326" i="1" s="1"/>
  <c r="L327" i="1"/>
  <c r="L326" i="1" s="1"/>
  <c r="I332" i="1"/>
  <c r="I331" i="1" s="1"/>
  <c r="J332" i="1"/>
  <c r="J331" i="1"/>
  <c r="K332" i="1"/>
  <c r="K331" i="1" s="1"/>
  <c r="L332" i="1"/>
  <c r="L331" i="1" s="1"/>
  <c r="I336" i="1"/>
  <c r="I335" i="1" s="1"/>
  <c r="J336" i="1"/>
  <c r="J335" i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/>
  <c r="I342" i="1"/>
  <c r="I341" i="1" s="1"/>
  <c r="J342" i="1"/>
  <c r="J341" i="1" s="1"/>
  <c r="J316" i="1" s="1"/>
  <c r="K342" i="1"/>
  <c r="K341" i="1" s="1"/>
  <c r="L342" i="1"/>
  <c r="L341" i="1"/>
  <c r="I62" i="3"/>
  <c r="J91" i="3"/>
  <c r="J31" i="3"/>
  <c r="L288" i="3"/>
  <c r="I176" i="2"/>
  <c r="I287" i="2"/>
  <c r="L93" i="2"/>
  <c r="L31" i="2"/>
  <c r="I132" i="1"/>
  <c r="K227" i="1"/>
  <c r="L31" i="3" l="1"/>
  <c r="K31" i="3"/>
  <c r="I174" i="3"/>
  <c r="L227" i="1"/>
  <c r="L226" i="1" s="1"/>
  <c r="I286" i="2"/>
  <c r="I205" i="2"/>
  <c r="I175" i="2" s="1"/>
  <c r="I132" i="2"/>
  <c r="K316" i="3"/>
  <c r="K287" i="1"/>
  <c r="L176" i="1"/>
  <c r="L175" i="1" s="1"/>
  <c r="L160" i="3"/>
  <c r="I226" i="1"/>
  <c r="K62" i="3"/>
  <c r="J227" i="1"/>
  <c r="J257" i="2"/>
  <c r="J226" i="2" s="1"/>
  <c r="J174" i="2" s="1"/>
  <c r="K288" i="3"/>
  <c r="L155" i="3"/>
  <c r="J205" i="1"/>
  <c r="K93" i="1"/>
  <c r="J65" i="1"/>
  <c r="J64" i="1" s="1"/>
  <c r="J287" i="2"/>
  <c r="J286" i="2" s="1"/>
  <c r="L227" i="3"/>
  <c r="L226" i="3" s="1"/>
  <c r="I130" i="3"/>
  <c r="L257" i="2"/>
  <c r="K65" i="1"/>
  <c r="K64" i="1" s="1"/>
  <c r="J288" i="3"/>
  <c r="I287" i="1"/>
  <c r="I286" i="1" s="1"/>
  <c r="I109" i="1"/>
  <c r="J93" i="1"/>
  <c r="I227" i="2"/>
  <c r="L175" i="2"/>
  <c r="L174" i="2" s="1"/>
  <c r="K93" i="2"/>
  <c r="I65" i="2"/>
  <c r="I64" i="2" s="1"/>
  <c r="K174" i="3"/>
  <c r="K173" i="3" s="1"/>
  <c r="K316" i="1"/>
  <c r="L287" i="1"/>
  <c r="L286" i="1" s="1"/>
  <c r="K149" i="1"/>
  <c r="K148" i="1" s="1"/>
  <c r="K109" i="2"/>
  <c r="L65" i="2"/>
  <c r="L64" i="2" s="1"/>
  <c r="I107" i="3"/>
  <c r="K257" i="1"/>
  <c r="J176" i="1"/>
  <c r="L205" i="2"/>
  <c r="J205" i="2"/>
  <c r="J175" i="2" s="1"/>
  <c r="I149" i="2"/>
  <c r="I148" i="2" s="1"/>
  <c r="J132" i="2"/>
  <c r="J109" i="2"/>
  <c r="K204" i="3"/>
  <c r="J109" i="1"/>
  <c r="L227" i="2"/>
  <c r="L226" i="2" s="1"/>
  <c r="I162" i="2"/>
  <c r="I157" i="2" s="1"/>
  <c r="K176" i="1"/>
  <c r="K175" i="1" s="1"/>
  <c r="I149" i="1"/>
  <c r="I148" i="1" s="1"/>
  <c r="L132" i="1"/>
  <c r="L30" i="1" s="1"/>
  <c r="L344" i="1" s="1"/>
  <c r="I65" i="1"/>
  <c r="I64" i="1" s="1"/>
  <c r="I30" i="1" s="1"/>
  <c r="I31" i="1"/>
  <c r="J316" i="2"/>
  <c r="I316" i="3"/>
  <c r="I204" i="3"/>
  <c r="L257" i="3"/>
  <c r="J65" i="2"/>
  <c r="J64" i="2" s="1"/>
  <c r="J204" i="3"/>
  <c r="K132" i="1"/>
  <c r="K205" i="2"/>
  <c r="K147" i="3"/>
  <c r="K146" i="3" s="1"/>
  <c r="I157" i="1"/>
  <c r="L174" i="1"/>
  <c r="J175" i="1"/>
  <c r="L109" i="2"/>
  <c r="L157" i="1"/>
  <c r="I175" i="1"/>
  <c r="K226" i="1"/>
  <c r="J226" i="1"/>
  <c r="K176" i="2"/>
  <c r="K175" i="2" s="1"/>
  <c r="K162" i="2"/>
  <c r="K157" i="2"/>
  <c r="J93" i="2"/>
  <c r="J155" i="3"/>
  <c r="K162" i="1"/>
  <c r="K157" i="1" s="1"/>
  <c r="K30" i="1" s="1"/>
  <c r="J149" i="1"/>
  <c r="J148" i="1" s="1"/>
  <c r="I257" i="2"/>
  <c r="J316" i="3"/>
  <c r="J287" i="3" s="1"/>
  <c r="L174" i="3"/>
  <c r="L173" i="3" s="1"/>
  <c r="K155" i="3"/>
  <c r="K107" i="3"/>
  <c r="I31" i="3"/>
  <c r="L287" i="3"/>
  <c r="J31" i="2"/>
  <c r="I257" i="3"/>
  <c r="I226" i="3" s="1"/>
  <c r="K91" i="3"/>
  <c r="I91" i="3"/>
  <c r="K226" i="3"/>
  <c r="K316" i="2"/>
  <c r="K286" i="2" s="1"/>
  <c r="L316" i="2"/>
  <c r="L287" i="2"/>
  <c r="L286" i="2" s="1"/>
  <c r="K227" i="2"/>
  <c r="K226" i="2" s="1"/>
  <c r="L162" i="2"/>
  <c r="L157" i="2" s="1"/>
  <c r="K132" i="2"/>
  <c r="K31" i="2"/>
  <c r="I31" i="2"/>
  <c r="I288" i="3"/>
  <c r="I287" i="3" s="1"/>
  <c r="J227" i="3"/>
  <c r="J226" i="3" s="1"/>
  <c r="L107" i="3"/>
  <c r="L91" i="3"/>
  <c r="K149" i="2"/>
  <c r="K148" i="2" s="1"/>
  <c r="J174" i="3"/>
  <c r="J130" i="3"/>
  <c r="J107" i="3"/>
  <c r="J63" i="3"/>
  <c r="J62" i="3" s="1"/>
  <c r="L147" i="3"/>
  <c r="L146" i="3" s="1"/>
  <c r="L30" i="3" l="1"/>
  <c r="J30" i="3"/>
  <c r="J344" i="3" s="1"/>
  <c r="J173" i="3"/>
  <c r="J172" i="3" s="1"/>
  <c r="K30" i="3"/>
  <c r="I30" i="2"/>
  <c r="I344" i="2" s="1"/>
  <c r="I30" i="3"/>
  <c r="I344" i="3" s="1"/>
  <c r="I174" i="1"/>
  <c r="I226" i="2"/>
  <c r="J174" i="1"/>
  <c r="J30" i="1"/>
  <c r="J344" i="1" s="1"/>
  <c r="K287" i="3"/>
  <c r="K172" i="3" s="1"/>
  <c r="K286" i="1"/>
  <c r="K174" i="1" s="1"/>
  <c r="K344" i="1" s="1"/>
  <c r="I173" i="3"/>
  <c r="I172" i="3" s="1"/>
  <c r="K174" i="2"/>
  <c r="L30" i="2"/>
  <c r="L344" i="2" s="1"/>
  <c r="K30" i="2"/>
  <c r="K344" i="2" s="1"/>
  <c r="J30" i="2"/>
  <c r="J344" i="2" s="1"/>
  <c r="I344" i="1"/>
  <c r="L172" i="3"/>
  <c r="I174" i="2"/>
  <c r="L344" i="3" l="1"/>
  <c r="K344" i="3"/>
</calcChain>
</file>

<file path=xl/sharedStrings.xml><?xml version="1.0" encoding="utf-8"?>
<sst xmlns="http://schemas.openxmlformats.org/spreadsheetml/2006/main" count="1047" uniqueCount="202">
  <si>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</si>
  <si>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</si>
  <si>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</si>
  <si>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</si>
  <si>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</si>
  <si>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</si>
  <si>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</si>
  <si>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</si>
  <si>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</si>
  <si>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</si>
  <si>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</si>
  <si>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</si>
  <si>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</si>
  <si>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</si>
  <si>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</si>
  <si>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</si>
  <si>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</si>
  <si>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</si>
  <si>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</si>
  <si>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</si>
  <si>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</si>
  <si>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</si>
  <si>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</si>
  <si>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</si>
  <si>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</si>
  <si>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</si>
  <si>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</si>
  <si>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</si>
  <si>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</si>
  <si>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</si>
  <si>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</si>
  <si>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</si>
  <si>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</si>
  <si>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</si>
  <si>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</si>
  <si>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</si>
  <si>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</si>
  <si>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</si>
  <si>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</si>
  <si>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</si>
  <si>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</si>
  <si>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</si>
  <si>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</si>
  <si>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</si>
  <si>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</si>
  <si>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</si>
  <si>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</si>
  <si>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</si>
  <si>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</si>
  <si>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</si>
  <si>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</si>
  <si>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</si>
  <si>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</si>
  <si>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</si>
  <si>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</si>
  <si>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</si>
  <si>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</si>
  <si>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</si>
  <si>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</si>
  <si>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</si>
  <si>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</si>
  <si>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</si>
  <si>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</si>
  <si>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</si>
  <si>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</si>
  <si>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</si>
  <si>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</si>
  <si>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</si>
  <si>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</si>
  <si>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</si>
  <si>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</si>
  <si>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</si>
  <si>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</si>
  <si>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</si>
  <si>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</si>
  <si>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</si>
  <si>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</si>
  <si>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</si>
  <si>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</si>
  <si>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</si>
  <si>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</si>
  <si>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</si>
  <si>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</si>
  <si>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</si>
  <si>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</si>
  <si>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</si>
  <si>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</si>
  <si>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</si>
  <si>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</si>
  <si>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</si>
  <si>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</si>
  <si>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</si>
  <si>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</si>
  <si>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</si>
  <si>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</si>
  <si>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</si>
  <si>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</si>
  <si>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</si>
  <si>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</si>
  <si>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</si>
  <si>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</si>
  <si>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</si>
  <si>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</si>
  <si>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</si>
  <si>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</si>
  <si>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</si>
  <si>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</si>
  <si>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</si>
  <si>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</si>
  <si>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</si>
  <si>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</si>
  <si>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</si>
  <si>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</si>
  <si>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</si>
  <si>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</si>
  <si>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</si>
  <si>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</si>
  <si>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</si>
  <si>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</si>
  <si>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</si>
  <si>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</si>
  <si>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</si>
  <si>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</si>
  <si>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</si>
  <si>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</si>
  <si>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</si>
  <si>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</si>
  <si>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</si>
  <si>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</si>
  <si>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</si>
  <si>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</si>
  <si>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</si>
  <si>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</si>
  <si>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</si>
  <si>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</si>
  <si>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</si>
  <si>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</si>
  <si>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</si>
  <si>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</si>
  <si>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</si>
  <si>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</si>
  <si>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</si>
  <si>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</si>
  <si>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</si>
  <si>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</si>
  <si>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</si>
  <si>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</si>
  <si>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</si>
  <si>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</si>
  <si>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</si>
  <si>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</si>
  <si>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</si>
  <si>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</si>
  <si>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</si>
  <si>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</si>
  <si>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</si>
  <si>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</si>
  <si>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</si>
  <si>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</si>
  <si>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</si>
  <si>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</si>
  <si>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</si>
  <si>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</si>
  <si>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</si>
  <si>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</si>
  <si>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</si>
  <si>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</si>
  <si>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</si>
  <si>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</si>
  <si>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</si>
  <si>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</si>
  <si>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</si>
  <si>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</si>
  <si>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</si>
  <si>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</si>
  <si>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</si>
  <si>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</si>
  <si>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</si>
  <si>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</si>
  <si>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</si>
  <si>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</si>
  <si>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</si>
  <si>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</si>
  <si>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</si>
  <si>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</si>
  <si>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</si>
  <si>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</si>
  <si>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</si>
  <si>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</si>
  <si>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</si>
  <si>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</si>
  <si>
    <t>NERINGOS SAVIVALDYBĖS VIKTORO MILIŪNO VIEŠOJI BIBLIOTEKA</t>
  </si>
  <si>
    <t>2015 M. KOVO MĖN. 31 D.</t>
  </si>
  <si>
    <t>I Ketvirtis 2015 m.</t>
  </si>
  <si>
    <t>2015 m. balandžio mėn.13 d.    Nr. 01</t>
  </si>
  <si>
    <t>KULTŪROS VEIKLOS PROGRAMA NERINGOS SAVIVALDYBĖS BIUDŽETO LĖŠOS</t>
  </si>
  <si>
    <t xml:space="preserve">SAVIVALDYBĖS BIUDŽETAS </t>
  </si>
  <si>
    <t>Direktorė</t>
  </si>
  <si>
    <t>Dalia Greičiutė</t>
  </si>
  <si>
    <t>Vyr.buhalterė</t>
  </si>
  <si>
    <t>Elena Sabeckienė</t>
  </si>
  <si>
    <t>su praėjusių metų kreditorinio įsiskolinimo likučiu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</si>
</sst>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3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2" fontId="8" fillId="0" borderId="1" xfId="1" applyNumberFormat="1" applyFont="1" applyBorder="1" applyAlignment="1" applyProtection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7" fillId="2" borderId="4" xfId="1" applyNumberFormat="1" applyFont="1" applyFill="1" applyBorder="1" applyAlignment="1">
      <alignment horizontal="right" vertical="center"/>
    </xf>
    <xf numFmtId="2" fontId="7" fillId="2" borderId="1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5" t="s">
        <v>176</v>
      </c>
      <c r="K1" s="266"/>
      <c r="L1" s="26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6"/>
      <c r="K2" s="266"/>
      <c r="L2" s="26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6"/>
      <c r="K3" s="266"/>
      <c r="L3" s="26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6"/>
      <c r="K4" s="266"/>
      <c r="L4" s="26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6"/>
      <c r="K5" s="266"/>
      <c r="L5" s="26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2"/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6" t="s">
        <v>163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7" t="s">
        <v>164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7" t="s">
        <v>165</v>
      </c>
      <c r="H15" s="287"/>
      <c r="I15" s="287"/>
      <c r="J15" s="287"/>
      <c r="K15" s="28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4"/>
      <c r="H17" s="285"/>
      <c r="I17" s="285"/>
      <c r="J17" s="285"/>
      <c r="K17" s="28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3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5"/>
      <c r="D22" s="306"/>
      <c r="E22" s="306"/>
      <c r="F22" s="306"/>
      <c r="G22" s="306"/>
      <c r="H22" s="306"/>
      <c r="I22" s="3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00">
        <v>1</v>
      </c>
      <c r="B54" s="291"/>
      <c r="C54" s="291"/>
      <c r="D54" s="291"/>
      <c r="E54" s="291"/>
      <c r="F54" s="29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7">
        <v>1</v>
      </c>
      <c r="B90" s="298"/>
      <c r="C90" s="298"/>
      <c r="D90" s="298"/>
      <c r="E90" s="298"/>
      <c r="F90" s="29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0">
        <v>1</v>
      </c>
      <c r="B131" s="291"/>
      <c r="C131" s="291"/>
      <c r="D131" s="291"/>
      <c r="E131" s="291"/>
      <c r="F131" s="29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00">
        <v>1</v>
      </c>
      <c r="B171" s="291"/>
      <c r="C171" s="291"/>
      <c r="D171" s="291"/>
      <c r="E171" s="291"/>
      <c r="F171" s="29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0">
        <v>1</v>
      </c>
      <c r="B208" s="291"/>
      <c r="C208" s="291"/>
      <c r="D208" s="291"/>
      <c r="E208" s="291"/>
      <c r="F208" s="29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0">
        <v>1</v>
      </c>
      <c r="B247" s="291"/>
      <c r="C247" s="291"/>
      <c r="D247" s="291"/>
      <c r="E247" s="291"/>
      <c r="F247" s="29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0">
        <v>1</v>
      </c>
      <c r="B288" s="291"/>
      <c r="C288" s="291"/>
      <c r="D288" s="291"/>
      <c r="E288" s="291"/>
      <c r="F288" s="29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0">
        <v>1</v>
      </c>
      <c r="B330" s="291"/>
      <c r="C330" s="291"/>
      <c r="D330" s="291"/>
      <c r="E330" s="291"/>
      <c r="F330" s="29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5" t="s">
        <v>176</v>
      </c>
      <c r="K1" s="266"/>
      <c r="L1" s="26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6"/>
      <c r="K2" s="266"/>
      <c r="L2" s="26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6"/>
      <c r="K3" s="266"/>
      <c r="L3" s="26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6"/>
      <c r="K4" s="266"/>
      <c r="L4" s="26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6"/>
      <c r="K5" s="266"/>
      <c r="L5" s="26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2"/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6" t="s">
        <v>163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7" t="s">
        <v>164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7" t="s">
        <v>165</v>
      </c>
      <c r="H15" s="287"/>
      <c r="I15" s="287"/>
      <c r="J15" s="287"/>
      <c r="K15" s="28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4"/>
      <c r="H17" s="285"/>
      <c r="I17" s="285"/>
      <c r="J17" s="285"/>
      <c r="K17" s="28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3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10"/>
      <c r="D19" s="311"/>
      <c r="E19" s="311"/>
      <c r="F19" s="311"/>
      <c r="G19" s="311"/>
      <c r="H19" s="311"/>
      <c r="I19" s="311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05" t="s">
        <v>179</v>
      </c>
      <c r="D20" s="306"/>
      <c r="E20" s="306"/>
      <c r="F20" s="306"/>
      <c r="G20" s="306"/>
      <c r="H20" s="306"/>
      <c r="I20" s="306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05" t="s">
        <v>180</v>
      </c>
      <c r="D21" s="306"/>
      <c r="E21" s="306"/>
      <c r="F21" s="306"/>
      <c r="G21" s="306"/>
      <c r="H21" s="306"/>
      <c r="I21" s="30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5" t="s">
        <v>178</v>
      </c>
      <c r="D22" s="306"/>
      <c r="E22" s="306"/>
      <c r="F22" s="306"/>
      <c r="G22" s="306"/>
      <c r="H22" s="306"/>
      <c r="I22" s="3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00">
        <v>1</v>
      </c>
      <c r="B54" s="291"/>
      <c r="C54" s="291"/>
      <c r="D54" s="291"/>
      <c r="E54" s="291"/>
      <c r="F54" s="29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7">
        <v>1</v>
      </c>
      <c r="B90" s="298"/>
      <c r="C90" s="298"/>
      <c r="D90" s="298"/>
      <c r="E90" s="298"/>
      <c r="F90" s="29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0">
        <v>1</v>
      </c>
      <c r="B131" s="291"/>
      <c r="C131" s="291"/>
      <c r="D131" s="291"/>
      <c r="E131" s="291"/>
      <c r="F131" s="29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00">
        <v>1</v>
      </c>
      <c r="B171" s="291"/>
      <c r="C171" s="291"/>
      <c r="D171" s="291"/>
      <c r="E171" s="291"/>
      <c r="F171" s="29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0">
        <v>1</v>
      </c>
      <c r="B208" s="291"/>
      <c r="C208" s="291"/>
      <c r="D208" s="291"/>
      <c r="E208" s="291"/>
      <c r="F208" s="29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0">
        <v>1</v>
      </c>
      <c r="B247" s="291"/>
      <c r="C247" s="291"/>
      <c r="D247" s="291"/>
      <c r="E247" s="291"/>
      <c r="F247" s="29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0">
        <v>1</v>
      </c>
      <c r="B288" s="291"/>
      <c r="C288" s="291"/>
      <c r="D288" s="291"/>
      <c r="E288" s="291"/>
      <c r="F288" s="29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0">
        <v>1</v>
      </c>
      <c r="B330" s="291"/>
      <c r="C330" s="291"/>
      <c r="D330" s="291"/>
      <c r="E330" s="291"/>
      <c r="F330" s="29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8"/>
  <sheetViews>
    <sheetView showZeros="0" tabSelected="1" topLeftCell="A17" zoomScaleNormal="100" zoomScaleSheetLayoutView="120" workbookViewId="0">
      <selection activeCell="C22" sqref="C22:I22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82" t="s">
        <v>191</v>
      </c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86" t="s">
        <v>192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287" t="s">
        <v>193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87" t="s">
        <v>194</v>
      </c>
      <c r="H15" s="287"/>
      <c r="I15" s="287"/>
      <c r="J15" s="287"/>
      <c r="K15" s="287"/>
      <c r="M15" s="3"/>
      <c r="N15" s="3"/>
      <c r="O15" s="3"/>
      <c r="P15" s="3"/>
    </row>
    <row r="16" spans="1:3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</row>
    <row r="17" spans="1:17">
      <c r="A17" s="5"/>
      <c r="B17" s="169"/>
      <c r="C17" s="169"/>
      <c r="D17" s="169"/>
      <c r="E17" s="306" t="s">
        <v>195</v>
      </c>
      <c r="F17" s="306"/>
      <c r="G17" s="306"/>
      <c r="H17" s="306"/>
      <c r="I17" s="306"/>
      <c r="J17" s="306"/>
      <c r="K17" s="306"/>
      <c r="L17" s="169"/>
      <c r="M17" s="3"/>
      <c r="N17" s="3"/>
      <c r="O17" s="3"/>
      <c r="P17" s="3"/>
    </row>
    <row r="18" spans="1:17" ht="12" customHeight="1">
      <c r="A18" s="293" t="s">
        <v>177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G21" s="1" t="s">
        <v>196</v>
      </c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310" t="s">
        <v>201</v>
      </c>
      <c r="D22" s="312"/>
      <c r="E22" s="312"/>
      <c r="F22" s="312"/>
      <c r="G22" s="312"/>
      <c r="H22" s="312"/>
      <c r="I22" s="312"/>
      <c r="J22" s="4"/>
      <c r="K22" s="177" t="s">
        <v>1</v>
      </c>
      <c r="L22" s="16">
        <v>190894526</v>
      </c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>
        <v>8</v>
      </c>
      <c r="J25" s="235">
        <v>2</v>
      </c>
      <c r="K25" s="15">
        <v>1</v>
      </c>
      <c r="L25" s="15">
        <v>1</v>
      </c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</row>
    <row r="28" spans="1:1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</row>
    <row r="29" spans="1:1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251">
        <f>SUM(I31+I41+I62+I83+I91+I107+I130+I146+I155)</f>
        <v>104706</v>
      </c>
      <c r="J30" s="251">
        <f>SUM(J31+J41+J62+J83+J91+J107+J130+J146+J155)</f>
        <v>25266</v>
      </c>
      <c r="K30" s="250">
        <f>SUM(K31+K41+K62+K83+K91+K107+K130+K146+K155)</f>
        <v>25266</v>
      </c>
      <c r="L30" s="251">
        <f>SUM(L31+L41+L62+L83+L91+L107+L130+L146+L155)</f>
        <v>23793.35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251">
        <f>SUM(I32+I37)</f>
        <v>74540</v>
      </c>
      <c r="J31" s="251">
        <f>SUM(J32+J37)</f>
        <v>18636</v>
      </c>
      <c r="K31" s="249">
        <f>SUM(K32+K37)</f>
        <v>18636</v>
      </c>
      <c r="L31" s="252">
        <f>SUM(L32+L37)</f>
        <v>17470.27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247">
        <f>SUM(I33)</f>
        <v>56910</v>
      </c>
      <c r="J32" s="247">
        <f t="shared" ref="J32:L33" si="0">SUM(J33)</f>
        <v>14228</v>
      </c>
      <c r="K32" s="248">
        <f t="shared" si="0"/>
        <v>14228</v>
      </c>
      <c r="L32" s="247">
        <f t="shared" si="0"/>
        <v>13295.49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247">
        <f>SUM(I34)</f>
        <v>56910</v>
      </c>
      <c r="J33" s="247">
        <f t="shared" si="0"/>
        <v>14228</v>
      </c>
      <c r="K33" s="248">
        <f t="shared" si="0"/>
        <v>14228</v>
      </c>
      <c r="L33" s="247">
        <f t="shared" si="0"/>
        <v>13295.49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248">
        <f>SUM(I35:I36)</f>
        <v>56910</v>
      </c>
      <c r="J34" s="247">
        <f>SUM(J35:J36)</f>
        <v>14228</v>
      </c>
      <c r="K34" s="248">
        <f>SUM(K35:K36)</f>
        <v>14228</v>
      </c>
      <c r="L34" s="247">
        <f>SUM(L35:L36)</f>
        <v>13295.49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253">
        <v>56910</v>
      </c>
      <c r="J35" s="246">
        <v>14228</v>
      </c>
      <c r="K35" s="246">
        <v>14228</v>
      </c>
      <c r="L35" s="246">
        <v>13295.49</v>
      </c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248">
        <f>I38</f>
        <v>17630</v>
      </c>
      <c r="J37" s="247">
        <f t="shared" ref="J37:L38" si="1">J38</f>
        <v>4408</v>
      </c>
      <c r="K37" s="248">
        <f t="shared" si="1"/>
        <v>4408</v>
      </c>
      <c r="L37" s="247">
        <f t="shared" si="1"/>
        <v>4174.78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248">
        <f>I39</f>
        <v>17630</v>
      </c>
      <c r="J38" s="247">
        <f t="shared" si="1"/>
        <v>4408</v>
      </c>
      <c r="K38" s="247">
        <f t="shared" si="1"/>
        <v>4408</v>
      </c>
      <c r="L38" s="247">
        <f t="shared" si="1"/>
        <v>4174.78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247">
        <f>I40</f>
        <v>17630</v>
      </c>
      <c r="J39" s="247">
        <f>J40</f>
        <v>4408</v>
      </c>
      <c r="K39" s="247">
        <f>K40</f>
        <v>4408</v>
      </c>
      <c r="L39" s="247">
        <f>L40</f>
        <v>4174.78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254">
        <v>17630</v>
      </c>
      <c r="J40" s="246">
        <v>4408</v>
      </c>
      <c r="K40" s="246">
        <v>4408</v>
      </c>
      <c r="L40" s="246">
        <v>4174.78</v>
      </c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256">
        <f t="shared" ref="I41:L43" si="2">I42</f>
        <v>30166</v>
      </c>
      <c r="J41" s="258">
        <f t="shared" si="2"/>
        <v>6630</v>
      </c>
      <c r="K41" s="256">
        <f t="shared" si="2"/>
        <v>6630</v>
      </c>
      <c r="L41" s="256">
        <f t="shared" si="2"/>
        <v>6323.08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247">
        <f t="shared" si="2"/>
        <v>30166</v>
      </c>
      <c r="J42" s="248">
        <f t="shared" si="2"/>
        <v>6630</v>
      </c>
      <c r="K42" s="247">
        <f t="shared" si="2"/>
        <v>6630</v>
      </c>
      <c r="L42" s="248">
        <f t="shared" si="2"/>
        <v>6323.08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247">
        <f t="shared" si="2"/>
        <v>30166</v>
      </c>
      <c r="J43" s="248">
        <f t="shared" si="2"/>
        <v>6630</v>
      </c>
      <c r="K43" s="259">
        <f t="shared" si="2"/>
        <v>6630</v>
      </c>
      <c r="L43" s="259">
        <f t="shared" si="2"/>
        <v>6323.08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255">
        <f>SUM(I45:I61)-I53</f>
        <v>30166</v>
      </c>
      <c r="J44" s="257">
        <f>SUM(J45:J61)-J53</f>
        <v>6630</v>
      </c>
      <c r="K44" s="257">
        <f>SUM(K45:K61)-K53</f>
        <v>6630</v>
      </c>
      <c r="L44" s="260">
        <f>SUM(L45:L61)-L53</f>
        <v>6323.08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246">
        <v>2280</v>
      </c>
      <c r="J47" s="246">
        <v>570</v>
      </c>
      <c r="K47" s="246">
        <v>570</v>
      </c>
      <c r="L47" s="246">
        <v>570</v>
      </c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246">
        <v>300</v>
      </c>
      <c r="J48" s="246">
        <v>50</v>
      </c>
      <c r="K48" s="246">
        <v>50</v>
      </c>
      <c r="L48" s="246">
        <v>50</v>
      </c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246">
        <v>6100</v>
      </c>
      <c r="J50" s="246">
        <v>1000</v>
      </c>
      <c r="K50" s="246">
        <v>1000</v>
      </c>
      <c r="L50" s="246">
        <v>1000</v>
      </c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246">
        <v>3400</v>
      </c>
      <c r="J51" s="246">
        <v>600</v>
      </c>
      <c r="K51" s="246">
        <v>600</v>
      </c>
      <c r="L51" s="246">
        <v>310.70999999999998</v>
      </c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254">
        <v>240</v>
      </c>
      <c r="J52" s="246"/>
      <c r="K52" s="246"/>
      <c r="L52" s="246"/>
      <c r="M52" s="3"/>
      <c r="N52" s="3"/>
      <c r="O52" s="3"/>
      <c r="P52" s="3"/>
      <c r="Q52" s="3"/>
    </row>
    <row r="53" spans="1:17" ht="11.25" customHeight="1">
      <c r="A53" s="300">
        <v>1</v>
      </c>
      <c r="B53" s="291"/>
      <c r="C53" s="291"/>
      <c r="D53" s="291"/>
      <c r="E53" s="291"/>
      <c r="F53" s="292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254">
        <v>210</v>
      </c>
      <c r="J57" s="246"/>
      <c r="K57" s="246"/>
      <c r="L57" s="24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254">
        <v>12462</v>
      </c>
      <c r="J60" s="246">
        <v>3600</v>
      </c>
      <c r="K60" s="246">
        <v>3600</v>
      </c>
      <c r="L60" s="246">
        <v>3582.37</v>
      </c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254">
        <v>5174</v>
      </c>
      <c r="J61" s="246">
        <v>810</v>
      </c>
      <c r="K61" s="246">
        <v>810</v>
      </c>
      <c r="L61" s="246">
        <v>810</v>
      </c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123">
        <f>SUM(I63+I79)</f>
        <v>0</v>
      </c>
      <c r="J62" s="124">
        <f>SUM(J63+J79)</f>
        <v>0</v>
      </c>
      <c r="K62" s="125">
        <f>SUM(K63+K79)</f>
        <v>0</v>
      </c>
      <c r="L62" s="123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127">
        <f>SUM(I64+I69+I74)</f>
        <v>0</v>
      </c>
      <c r="J63" s="128">
        <f>SUM(J64+J69+J74)</f>
        <v>0</v>
      </c>
      <c r="K63" s="129">
        <f>SUM(K64+K69+K74)</f>
        <v>0</v>
      </c>
      <c r="L63" s="127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127">
        <f>I65</f>
        <v>0</v>
      </c>
      <c r="J64" s="128">
        <f>J65</f>
        <v>0</v>
      </c>
      <c r="K64" s="129">
        <f>K65</f>
        <v>0</v>
      </c>
      <c r="L64" s="127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127">
        <f>SUM(I66:I68)</f>
        <v>0</v>
      </c>
      <c r="J65" s="128">
        <f>SUM(J66:J68)</f>
        <v>0</v>
      </c>
      <c r="K65" s="129">
        <f>SUM(K66:K68)</f>
        <v>0</v>
      </c>
      <c r="L65" s="127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117"/>
      <c r="J66" s="117"/>
      <c r="K66" s="117"/>
      <c r="L66" s="117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114"/>
      <c r="J67" s="114"/>
      <c r="K67" s="114"/>
      <c r="L67" s="114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120"/>
      <c r="J68" s="117"/>
      <c r="K68" s="117"/>
      <c r="L68" s="117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123">
        <f>I70</f>
        <v>0</v>
      </c>
      <c r="J69" s="124">
        <f>J70</f>
        <v>0</v>
      </c>
      <c r="K69" s="125">
        <f>K70</f>
        <v>0</v>
      </c>
      <c r="L69" s="125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148">
        <f>SUM(I71:I73)</f>
        <v>0</v>
      </c>
      <c r="J70" s="152">
        <f>SUM(J71:J73)</f>
        <v>0</v>
      </c>
      <c r="K70" s="153">
        <f>SUM(K71:K73)</f>
        <v>0</v>
      </c>
      <c r="L70" s="129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117"/>
      <c r="J71" s="117"/>
      <c r="K71" s="117"/>
      <c r="L71" s="117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117"/>
      <c r="J72" s="117"/>
      <c r="K72" s="117"/>
      <c r="L72" s="117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117"/>
      <c r="J73" s="117"/>
      <c r="K73" s="117"/>
      <c r="L73" s="117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127">
        <f>I75</f>
        <v>0</v>
      </c>
      <c r="J74" s="128">
        <f>J75</f>
        <v>0</v>
      </c>
      <c r="K74" s="128">
        <f>K75</f>
        <v>0</v>
      </c>
      <c r="L74" s="129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127">
        <f>SUM(I76:I78)</f>
        <v>0</v>
      </c>
      <c r="J75" s="128">
        <f>SUM(J76:J78)</f>
        <v>0</v>
      </c>
      <c r="K75" s="128">
        <f>SUM(K76:K78)</f>
        <v>0</v>
      </c>
      <c r="L75" s="129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114"/>
      <c r="J76" s="114"/>
      <c r="K76" s="114"/>
      <c r="L76" s="114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117"/>
      <c r="J77" s="117"/>
      <c r="K77" s="117"/>
      <c r="L77" s="117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126"/>
      <c r="J78" s="114"/>
      <c r="K78" s="114"/>
      <c r="L78" s="114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127">
        <f>I80</f>
        <v>0</v>
      </c>
      <c r="J79" s="128">
        <f t="shared" ref="J79:L81" si="3">J80</f>
        <v>0</v>
      </c>
      <c r="K79" s="128">
        <f t="shared" si="3"/>
        <v>0</v>
      </c>
      <c r="L79" s="129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127">
        <f>I81</f>
        <v>0</v>
      </c>
      <c r="J80" s="128">
        <f t="shared" si="3"/>
        <v>0</v>
      </c>
      <c r="K80" s="128">
        <f t="shared" si="3"/>
        <v>0</v>
      </c>
      <c r="L80" s="129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127">
        <f>I82</f>
        <v>0</v>
      </c>
      <c r="J81" s="128">
        <f t="shared" si="3"/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120"/>
      <c r="J82" s="117"/>
      <c r="K82" s="117"/>
      <c r="L82" s="117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127">
        <f>I84</f>
        <v>0</v>
      </c>
      <c r="J83" s="128">
        <f t="shared" ref="J83:L85" si="4">J84</f>
        <v>0</v>
      </c>
      <c r="K83" s="128">
        <f t="shared" si="4"/>
        <v>0</v>
      </c>
      <c r="L83" s="129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127">
        <f>I85</f>
        <v>0</v>
      </c>
      <c r="J84" s="128">
        <f t="shared" si="4"/>
        <v>0</v>
      </c>
      <c r="K84" s="128">
        <f t="shared" si="4"/>
        <v>0</v>
      </c>
      <c r="L84" s="129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127">
        <f>I86</f>
        <v>0</v>
      </c>
      <c r="J85" s="128">
        <f t="shared" si="4"/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127">
        <f>SUM(I87:I90)-I88</f>
        <v>0</v>
      </c>
      <c r="J86" s="128">
        <f>SUM(J87:J90)-J88</f>
        <v>0</v>
      </c>
      <c r="K86" s="128">
        <f>SUM(K87:K90)-K88</f>
        <v>0</v>
      </c>
      <c r="L86" s="129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 ht="12.75" customHeight="1">
      <c r="A88" s="297">
        <v>1</v>
      </c>
      <c r="B88" s="298"/>
      <c r="C88" s="298"/>
      <c r="D88" s="298"/>
      <c r="E88" s="298"/>
      <c r="F88" s="299"/>
      <c r="G88" s="213">
        <v>2</v>
      </c>
      <c r="H88" s="214">
        <v>3</v>
      </c>
      <c r="I88" s="215">
        <v>4</v>
      </c>
      <c r="J88" s="216">
        <v>5</v>
      </c>
      <c r="K88" s="216">
        <v>6</v>
      </c>
      <c r="L88" s="217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120"/>
      <c r="J90" s="117"/>
      <c r="K90" s="117"/>
      <c r="L90" s="117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127">
        <f>SUM(I92+I97+I102)</f>
        <v>0</v>
      </c>
      <c r="J91" s="128">
        <f>SUM(J92+J97+J102)</f>
        <v>0</v>
      </c>
      <c r="K91" s="128">
        <f>SUM(K92+K97+K102)</f>
        <v>0</v>
      </c>
      <c r="L91" s="129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123">
        <f>I93</f>
        <v>0</v>
      </c>
      <c r="J92" s="124">
        <f t="shared" ref="J92:L93" si="5">J93</f>
        <v>0</v>
      </c>
      <c r="K92" s="124">
        <f t="shared" si="5"/>
        <v>0</v>
      </c>
      <c r="L92" s="125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127">
        <f>I94</f>
        <v>0</v>
      </c>
      <c r="J93" s="128">
        <f t="shared" si="5"/>
        <v>0</v>
      </c>
      <c r="K93" s="128">
        <f t="shared" si="5"/>
        <v>0</v>
      </c>
      <c r="L93" s="129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127">
        <f>SUM(I95:I96)</f>
        <v>0</v>
      </c>
      <c r="J94" s="128">
        <f>SUM(J95:J96)</f>
        <v>0</v>
      </c>
      <c r="K94" s="128">
        <f>SUM(K95:K96)</f>
        <v>0</v>
      </c>
      <c r="L94" s="129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117"/>
      <c r="J95" s="117"/>
      <c r="K95" s="117"/>
      <c r="L95" s="117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130"/>
      <c r="J96" s="121"/>
      <c r="K96" s="121"/>
      <c r="L96" s="121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127">
        <f>I98</f>
        <v>0</v>
      </c>
      <c r="J97" s="128">
        <f t="shared" ref="J97:L98" si="6">J98</f>
        <v>0</v>
      </c>
      <c r="K97" s="129">
        <f t="shared" si="6"/>
        <v>0</v>
      </c>
      <c r="L97" s="127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127">
        <f>I99</f>
        <v>0</v>
      </c>
      <c r="J98" s="128">
        <f t="shared" si="6"/>
        <v>0</v>
      </c>
      <c r="K98" s="129">
        <f t="shared" si="6"/>
        <v>0</v>
      </c>
      <c r="L98" s="127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127">
        <f>SUM(I100:I101)</f>
        <v>0</v>
      </c>
      <c r="J99" s="128">
        <f>SUM(J100:J101)</f>
        <v>0</v>
      </c>
      <c r="K99" s="129">
        <f>SUM(K100:K101)</f>
        <v>0</v>
      </c>
      <c r="L99" s="127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120"/>
      <c r="J100" s="117"/>
      <c r="K100" s="117"/>
      <c r="L100" s="117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117"/>
      <c r="J101" s="117"/>
      <c r="K101" s="117"/>
      <c r="L101" s="117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127">
        <f t="shared" ref="I102:L103" si="7">I103</f>
        <v>0</v>
      </c>
      <c r="J102" s="128">
        <f t="shared" si="7"/>
        <v>0</v>
      </c>
      <c r="K102" s="129">
        <f t="shared" si="7"/>
        <v>0</v>
      </c>
      <c r="L102" s="127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127">
        <f t="shared" si="7"/>
        <v>0</v>
      </c>
      <c r="J103" s="128">
        <f t="shared" si="7"/>
        <v>0</v>
      </c>
      <c r="K103" s="129">
        <f t="shared" si="7"/>
        <v>0</v>
      </c>
      <c r="L103" s="127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148">
        <f>SUM(I105:I106)</f>
        <v>0</v>
      </c>
      <c r="J104" s="152">
        <f>SUM(J105:J106)</f>
        <v>0</v>
      </c>
      <c r="K104" s="153">
        <f>SUM(K105:K106)</f>
        <v>0</v>
      </c>
      <c r="L104" s="148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117"/>
      <c r="J105" s="117"/>
      <c r="K105" s="117"/>
      <c r="L105" s="117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131"/>
      <c r="J106" s="117"/>
      <c r="K106" s="117"/>
      <c r="L106" s="117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127">
        <f>SUM(I108+I113+I117+I121+I125)</f>
        <v>0</v>
      </c>
      <c r="J107" s="128">
        <f>SUM(J108+J113+J117+J121+J125)</f>
        <v>0</v>
      </c>
      <c r="K107" s="129">
        <f>SUM(K108+K113+K117+K121+K125)</f>
        <v>0</v>
      </c>
      <c r="L107" s="127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148">
        <f t="shared" ref="I108:L109" si="8">I109</f>
        <v>0</v>
      </c>
      <c r="J108" s="152">
        <f t="shared" si="8"/>
        <v>0</v>
      </c>
      <c r="K108" s="153">
        <f t="shared" si="8"/>
        <v>0</v>
      </c>
      <c r="L108" s="148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127">
        <f t="shared" si="8"/>
        <v>0</v>
      </c>
      <c r="J109" s="128">
        <f t="shared" si="8"/>
        <v>0</v>
      </c>
      <c r="K109" s="129">
        <f t="shared" si="8"/>
        <v>0</v>
      </c>
      <c r="L109" s="127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127">
        <f>SUM(I111:I112)</f>
        <v>0</v>
      </c>
      <c r="J110" s="128">
        <f>SUM(J111:J112)</f>
        <v>0</v>
      </c>
      <c r="K110" s="129">
        <f>SUM(K111:K112)</f>
        <v>0</v>
      </c>
      <c r="L110" s="127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120"/>
      <c r="J111" s="117"/>
      <c r="K111" s="117"/>
      <c r="L111" s="117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114"/>
      <c r="J112" s="114"/>
      <c r="K112" s="114"/>
      <c r="L112" s="114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127">
        <f>I114</f>
        <v>0</v>
      </c>
      <c r="J113" s="128">
        <f t="shared" ref="J113:L115" si="9">J114</f>
        <v>0</v>
      </c>
      <c r="K113" s="129">
        <f t="shared" si="9"/>
        <v>0</v>
      </c>
      <c r="L113" s="127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127">
        <f>I115</f>
        <v>0</v>
      </c>
      <c r="J114" s="128">
        <f t="shared" si="9"/>
        <v>0</v>
      </c>
      <c r="K114" s="129">
        <f t="shared" si="9"/>
        <v>0</v>
      </c>
      <c r="L114" s="127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154">
        <f>I116</f>
        <v>0</v>
      </c>
      <c r="J115" s="155">
        <f t="shared" si="9"/>
        <v>0</v>
      </c>
      <c r="K115" s="156">
        <f t="shared" si="9"/>
        <v>0</v>
      </c>
      <c r="L115" s="154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117"/>
      <c r="J116" s="117"/>
      <c r="K116" s="117"/>
      <c r="L116" s="117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123">
        <f>I118</f>
        <v>0</v>
      </c>
      <c r="J117" s="124">
        <f t="shared" ref="J117:L119" si="10">J118</f>
        <v>0</v>
      </c>
      <c r="K117" s="125">
        <f t="shared" si="10"/>
        <v>0</v>
      </c>
      <c r="L117" s="123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127">
        <f>I119</f>
        <v>0</v>
      </c>
      <c r="J118" s="128">
        <f t="shared" si="10"/>
        <v>0</v>
      </c>
      <c r="K118" s="129">
        <f t="shared" si="10"/>
        <v>0</v>
      </c>
      <c r="L118" s="127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127">
        <f>I120</f>
        <v>0</v>
      </c>
      <c r="J119" s="128">
        <f t="shared" si="10"/>
        <v>0</v>
      </c>
      <c r="K119" s="129">
        <f t="shared" si="10"/>
        <v>0</v>
      </c>
      <c r="L119" s="127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120"/>
      <c r="J120" s="117"/>
      <c r="K120" s="117"/>
      <c r="L120" s="117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123">
        <f>I122</f>
        <v>0</v>
      </c>
      <c r="J121" s="124">
        <f t="shared" ref="J121:L123" si="11">J122</f>
        <v>0</v>
      </c>
      <c r="K121" s="125">
        <f t="shared" si="11"/>
        <v>0</v>
      </c>
      <c r="L121" s="123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127">
        <f>I123</f>
        <v>0</v>
      </c>
      <c r="J122" s="128">
        <f t="shared" si="11"/>
        <v>0</v>
      </c>
      <c r="K122" s="129">
        <f t="shared" si="11"/>
        <v>0</v>
      </c>
      <c r="L122" s="127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127">
        <f>I124</f>
        <v>0</v>
      </c>
      <c r="J123" s="128">
        <f t="shared" si="11"/>
        <v>0</v>
      </c>
      <c r="K123" s="129">
        <f t="shared" si="11"/>
        <v>0</v>
      </c>
      <c r="L123" s="127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120"/>
      <c r="J124" s="117"/>
      <c r="K124" s="117"/>
      <c r="L124" s="117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149">
        <f>I126</f>
        <v>0</v>
      </c>
      <c r="J125" s="150">
        <f t="shared" ref="J125:L127" si="12">J126</f>
        <v>0</v>
      </c>
      <c r="K125" s="151">
        <f t="shared" si="12"/>
        <v>0</v>
      </c>
      <c r="L125" s="149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127">
        <f>I127</f>
        <v>0</v>
      </c>
      <c r="J126" s="128">
        <f t="shared" si="12"/>
        <v>0</v>
      </c>
      <c r="K126" s="129">
        <f t="shared" si="12"/>
        <v>0</v>
      </c>
      <c r="L126" s="127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127">
        <f>I128</f>
        <v>0</v>
      </c>
      <c r="J127" s="128">
        <f t="shared" si="12"/>
        <v>0</v>
      </c>
      <c r="K127" s="129">
        <f t="shared" si="12"/>
        <v>0</v>
      </c>
      <c r="L127" s="127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120"/>
      <c r="J128" s="117"/>
      <c r="K128" s="117"/>
      <c r="L128" s="117"/>
      <c r="M128" s="3"/>
      <c r="N128" s="3"/>
      <c r="O128" s="3"/>
      <c r="P128" s="3"/>
      <c r="Q128" s="3"/>
    </row>
    <row r="129" spans="1:17" ht="12" customHeight="1">
      <c r="A129" s="290">
        <v>1</v>
      </c>
      <c r="B129" s="291"/>
      <c r="C129" s="291"/>
      <c r="D129" s="291"/>
      <c r="E129" s="291"/>
      <c r="F129" s="292"/>
      <c r="G129" s="218">
        <v>2</v>
      </c>
      <c r="H129" s="218">
        <v>3</v>
      </c>
      <c r="I129" s="217">
        <v>4</v>
      </c>
      <c r="J129" s="216">
        <v>5</v>
      </c>
      <c r="K129" s="217">
        <v>6</v>
      </c>
      <c r="L129" s="215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129">
        <f>SUM(I131+I136+I141)</f>
        <v>0</v>
      </c>
      <c r="J130" s="128">
        <f>SUM(J131+J136+J141)</f>
        <v>0</v>
      </c>
      <c r="K130" s="129">
        <f>SUM(K131+K136+K141)</f>
        <v>0</v>
      </c>
      <c r="L130" s="127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129">
        <f t="shared" ref="I131:L132" si="13">I132</f>
        <v>0</v>
      </c>
      <c r="J131" s="128">
        <f t="shared" si="13"/>
        <v>0</v>
      </c>
      <c r="K131" s="129">
        <f t="shared" si="13"/>
        <v>0</v>
      </c>
      <c r="L131" s="127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129">
        <f t="shared" si="13"/>
        <v>0</v>
      </c>
      <c r="J132" s="128">
        <f t="shared" si="13"/>
        <v>0</v>
      </c>
      <c r="K132" s="129">
        <f t="shared" si="13"/>
        <v>0</v>
      </c>
      <c r="L132" s="127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129">
        <f>SUM(I134:I135)</f>
        <v>0</v>
      </c>
      <c r="J133" s="128">
        <f>SUM(J134:J135)</f>
        <v>0</v>
      </c>
      <c r="K133" s="129">
        <f>SUM(K134:K135)</f>
        <v>0</v>
      </c>
      <c r="L133" s="127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115"/>
      <c r="J134" s="115"/>
      <c r="K134" s="115"/>
      <c r="L134" s="115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133"/>
      <c r="J135" s="116"/>
      <c r="K135" s="116"/>
      <c r="L135" s="116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153">
        <f t="shared" ref="I136:L137" si="14">I137</f>
        <v>0</v>
      </c>
      <c r="J136" s="152">
        <f t="shared" si="14"/>
        <v>0</v>
      </c>
      <c r="K136" s="153">
        <f t="shared" si="14"/>
        <v>0</v>
      </c>
      <c r="L136" s="148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129">
        <f>I138</f>
        <v>0</v>
      </c>
      <c r="J137" s="128">
        <f t="shared" si="14"/>
        <v>0</v>
      </c>
      <c r="K137" s="129">
        <f t="shared" si="14"/>
        <v>0</v>
      </c>
      <c r="L137" s="127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129">
        <f>SUM(I139:I140)</f>
        <v>0</v>
      </c>
      <c r="J138" s="128">
        <f>SUM(J139:J140)</f>
        <v>0</v>
      </c>
      <c r="K138" s="129">
        <f>SUM(K139:K140)</f>
        <v>0</v>
      </c>
      <c r="L138" s="127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133"/>
      <c r="J139" s="116"/>
      <c r="K139" s="116"/>
      <c r="L139" s="116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116"/>
      <c r="J140" s="116"/>
      <c r="K140" s="116"/>
      <c r="L140" s="116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129">
        <f>I142</f>
        <v>0</v>
      </c>
      <c r="J141" s="128">
        <f t="shared" ref="J141:L142" si="15">J142</f>
        <v>0</v>
      </c>
      <c r="K141" s="129">
        <f t="shared" si="15"/>
        <v>0</v>
      </c>
      <c r="L141" s="127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151">
        <f>I143</f>
        <v>0</v>
      </c>
      <c r="J142" s="150">
        <f t="shared" si="15"/>
        <v>0</v>
      </c>
      <c r="K142" s="151">
        <f t="shared" si="15"/>
        <v>0</v>
      </c>
      <c r="L142" s="149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129">
        <f>SUM(I144:I145)</f>
        <v>0</v>
      </c>
      <c r="J143" s="128">
        <f>SUM(J144:J145)</f>
        <v>0</v>
      </c>
      <c r="K143" s="129">
        <f>SUM(K144:K145)</f>
        <v>0</v>
      </c>
      <c r="L143" s="127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134"/>
      <c r="J144" s="115"/>
      <c r="K144" s="115"/>
      <c r="L144" s="115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116"/>
      <c r="J145" s="117"/>
      <c r="K145" s="117"/>
      <c r="L145" s="117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125">
        <f>I147</f>
        <v>0</v>
      </c>
      <c r="J146" s="124">
        <f>J147</f>
        <v>0</v>
      </c>
      <c r="K146" s="125">
        <f>K147</f>
        <v>0</v>
      </c>
      <c r="L146" s="123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125">
        <f>I148+I152</f>
        <v>0</v>
      </c>
      <c r="J147" s="124">
        <f>J148+J152</f>
        <v>0</v>
      </c>
      <c r="K147" s="125">
        <f>K148+K152</f>
        <v>0</v>
      </c>
      <c r="L147" s="123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129">
        <f>I149</f>
        <v>0</v>
      </c>
      <c r="J148" s="128">
        <f>J149</f>
        <v>0</v>
      </c>
      <c r="K148" s="129">
        <f>K149</f>
        <v>0</v>
      </c>
      <c r="L148" s="127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125">
        <f>SUM(I150:I151)</f>
        <v>0</v>
      </c>
      <c r="J149" s="124">
        <f>SUM(J150:J151)</f>
        <v>0</v>
      </c>
      <c r="K149" s="125">
        <f>SUM(K150:K151)</f>
        <v>0</v>
      </c>
      <c r="L149" s="123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116"/>
      <c r="J150" s="116"/>
      <c r="K150" s="116"/>
      <c r="L150" s="11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135"/>
      <c r="J151" s="122"/>
      <c r="K151" s="122"/>
      <c r="L151" s="122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300">
        <v>1</v>
      </c>
      <c r="B169" s="291"/>
      <c r="C169" s="291"/>
      <c r="D169" s="291"/>
      <c r="E169" s="291"/>
      <c r="F169" s="292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5600</v>
      </c>
      <c r="J172" s="138">
        <f>SUM(J173+J226+J287)</f>
        <v>250</v>
      </c>
      <c r="K172" s="111">
        <f>SUM(K173+K226+K287)</f>
        <v>250</v>
      </c>
      <c r="L172" s="110">
        <f>SUM(L173+L226+L287)</f>
        <v>0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5600</v>
      </c>
      <c r="J173" s="123">
        <f>SUM(J174+J196+J204+J216+J220)</f>
        <v>250</v>
      </c>
      <c r="K173" s="123">
        <f>SUM(K174+K196+K204+K216+K220)</f>
        <v>250</v>
      </c>
      <c r="L173" s="123">
        <f>SUM(L174+L196+L204+L216+L220)</f>
        <v>0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5600</v>
      </c>
      <c r="J174" s="128">
        <f>SUM(J175+J178+J183+J188+J193)</f>
        <v>250</v>
      </c>
      <c r="K174" s="129">
        <f>SUM(K175+K178+K183+K188+K193)</f>
        <v>250</v>
      </c>
      <c r="L174" s="127">
        <f>SUM(L175+L178+L183+L188+L193)</f>
        <v>0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247">
        <f t="shared" ref="I193:L194" si="19">I194</f>
        <v>5600</v>
      </c>
      <c r="J193" s="261">
        <f t="shared" si="19"/>
        <v>250</v>
      </c>
      <c r="K193" s="248">
        <f t="shared" si="19"/>
        <v>250</v>
      </c>
      <c r="L193" s="127">
        <f t="shared" si="19"/>
        <v>0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248">
        <f t="shared" si="19"/>
        <v>5600</v>
      </c>
      <c r="J194" s="248">
        <f t="shared" si="19"/>
        <v>250</v>
      </c>
      <c r="K194" s="248">
        <f t="shared" si="19"/>
        <v>250</v>
      </c>
      <c r="L194" s="129">
        <f t="shared" si="19"/>
        <v>0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253">
        <v>5600</v>
      </c>
      <c r="J195" s="254">
        <v>250</v>
      </c>
      <c r="K195" s="254">
        <v>250</v>
      </c>
      <c r="L195" s="117"/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290">
        <v>1</v>
      </c>
      <c r="B207" s="291"/>
      <c r="C207" s="291"/>
      <c r="D207" s="291"/>
      <c r="E207" s="291"/>
      <c r="F207" s="292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290">
        <v>1</v>
      </c>
      <c r="B246" s="291"/>
      <c r="C246" s="291"/>
      <c r="D246" s="291"/>
      <c r="E246" s="291"/>
      <c r="F246" s="292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290">
        <v>1</v>
      </c>
      <c r="B286" s="291"/>
      <c r="C286" s="291"/>
      <c r="D286" s="291"/>
      <c r="E286" s="291"/>
      <c r="F286" s="292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290">
        <v>1</v>
      </c>
      <c r="B327" s="291"/>
      <c r="C327" s="291"/>
      <c r="D327" s="291"/>
      <c r="E327" s="291"/>
      <c r="F327" s="292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262">
        <f>SUM(I30+I172)</f>
        <v>110306</v>
      </c>
      <c r="J344" s="263">
        <f>SUM(J30+J172)</f>
        <v>25516</v>
      </c>
      <c r="K344" s="263">
        <f>SUM(K30+K172)</f>
        <v>25516</v>
      </c>
      <c r="L344" s="264">
        <f>SUM(L30+L172)</f>
        <v>23793.35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 t="s">
        <v>197</v>
      </c>
      <c r="H347" s="27"/>
      <c r="I347" s="3"/>
      <c r="J347" s="3"/>
      <c r="K347" s="82" t="s">
        <v>198</v>
      </c>
      <c r="L347" s="82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>
      <c r="B350" s="3"/>
      <c r="C350" s="3"/>
      <c r="D350" s="82"/>
      <c r="E350" s="82"/>
      <c r="F350" s="242"/>
      <c r="G350" s="82" t="s">
        <v>199</v>
      </c>
      <c r="H350" s="3"/>
      <c r="I350" s="161"/>
      <c r="J350" s="3"/>
      <c r="K350" s="243" t="s">
        <v>200</v>
      </c>
      <c r="L350" s="243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</protectedRanges>
  <customSheetViews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1">
    <mergeCell ref="A129:F129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88:F88"/>
    <mergeCell ref="H27:H28"/>
    <mergeCell ref="G16:K16"/>
    <mergeCell ref="C22:I22"/>
    <mergeCell ref="G25:H25"/>
    <mergeCell ref="A27:F28"/>
    <mergeCell ref="D351:G351"/>
    <mergeCell ref="A286:F286"/>
    <mergeCell ref="K351:L351"/>
    <mergeCell ref="A169:F169"/>
    <mergeCell ref="A207:F207"/>
    <mergeCell ref="A246:F246"/>
    <mergeCell ref="K348:L348"/>
    <mergeCell ref="A327:F327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f2</vt:lpstr>
      <vt:lpstr>f2 (2)</vt:lpstr>
      <vt:lpstr>f2 (3)</vt:lpstr>
      <vt:lpstr>'f2'!Print_Titles</vt:lpstr>
      <vt:lpstr>'f2 (2)'!Print_Titles</vt:lpstr>
      <vt:lpstr>'f2 (3)'!Print_Titles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Virginija</cp:lastModifiedBy>
  <cp:lastPrinted>2015-04-14T08:57:10Z</cp:lastPrinted>
  <dcterms:created xsi:type="dcterms:W3CDTF">2004-04-07T10:43:01Z</dcterms:created>
  <dcterms:modified xsi:type="dcterms:W3CDTF">2015-04-15T08:36:33Z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1456907898</vt:i4>
  </property>
  <property fmtid="{D5CDD505-2E9C-101B-9397-08002B2CF9AE}" pid="3" name="_EmailSubject">
    <vt:lpwstr>Formos</vt:lpwstr>
  </property>
  <property fmtid="{D5CDD505-2E9C-101B-9397-08002B2CF9AE}" pid="4" name="_AuthorEmail">
    <vt:lpwstr>l.motiejunaite@finmin.lt</vt:lpwstr>
  </property>
  <property fmtid="{D5CDD505-2E9C-101B-9397-08002B2CF9AE}" pid="5" name="_AuthorEmailDisplayName">
    <vt:lpwstr>Lina Motiejunaite</vt:lpwstr>
  </property>
  <property fmtid="{D5CDD505-2E9C-101B-9397-08002B2CF9AE}" pid="6" name="_PreviousAdHocReviewCycleID">
    <vt:i4>406938398</vt:i4>
  </property>
  <property fmtid="{D5CDD505-2E9C-101B-9397-08002B2CF9AE}" pid="7" name="_ReviewingToolsShownOnce">
    <vt:lpwstr/>
  </property>
</Properties>
</file>