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 filterPrivacy="1"/>
  <mc:AlternateContent xmlns:mc="http://schemas.openxmlformats.org/markup-compatibility/2006">
    <mc:Choice Requires="x15">
      <x15ac:absPath xmlns:x15ac="http://schemas.microsoft.com/office/spreadsheetml/2010/11/ac" url="/Users/Ieva/Downloads/"/>
    </mc:Choice>
  </mc:AlternateContent>
  <bookViews>
    <workbookView xWindow="280" yWindow="460" windowWidth="15480" windowHeight="10000"/>
  </bookViews>
  <sheets>
    <sheet name="2012 I k.pateiktas" sheetId="2" r:id="rId1"/>
    <sheet name="2012 I k.realus" sheetId="1" r:id="rId2"/>
  </sheets>
  <calcPr calcId="150001" concurrentCalc="0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62" i="2" l="1"/>
  <c r="O72" i="2"/>
  <c r="O93" i="2"/>
  <c r="O87" i="2"/>
  <c r="O97" i="2"/>
  <c r="O52" i="2"/>
  <c r="O24" i="2"/>
  <c r="O30" i="2"/>
  <c r="O23" i="2"/>
  <c r="O45" i="2"/>
  <c r="O44" i="2"/>
  <c r="O61" i="2"/>
  <c r="S93" i="2"/>
  <c r="S87" i="2"/>
  <c r="S30" i="2"/>
  <c r="S24" i="2"/>
  <c r="S23" i="2"/>
  <c r="S52" i="2"/>
  <c r="S44" i="2"/>
  <c r="S61" i="2"/>
  <c r="S72" i="2"/>
  <c r="S62" i="2"/>
  <c r="S61" i="1"/>
  <c r="S87" i="1"/>
  <c r="S72" i="1"/>
  <c r="S62" i="1"/>
  <c r="S57" i="1"/>
  <c r="S30" i="1"/>
  <c r="S24" i="1"/>
  <c r="O72" i="1"/>
  <c r="O62" i="1"/>
  <c r="O97" i="1"/>
  <c r="O45" i="1"/>
  <c r="O58" i="1"/>
  <c r="O52" i="1"/>
  <c r="O44" i="1"/>
  <c r="O24" i="1"/>
  <c r="O30" i="1"/>
  <c r="O23" i="1"/>
  <c r="O61" i="1"/>
</calcChain>
</file>

<file path=xl/sharedStrings.xml><?xml version="1.0" encoding="utf-8"?>
<sst xmlns="http://schemas.openxmlformats.org/spreadsheetml/2006/main" count="348" uniqueCount="145">
  <si>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</si>
  <si>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</si>
  <si>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</si>
  <si>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Neringos savivaldybės Viktoro Miliūno viešosios bibliotekos padalinys</t>
  </si>
  <si>
    <t>(viešojo sektoriaus subjekto arba viešojo sektoriaus subjektų grupės pavadinimas)</t>
  </si>
  <si>
    <t>190894526, Pamario 53 Neringa</t>
  </si>
  <si>
    <t>(viešojo sektoriaus subjekto, parengusio finansinės būklės ataskaitą (konsoliduotąją finansinės būklės ataskaitą), kodas, adresas)</t>
  </si>
  <si>
    <t>FINANSINĖS BŪKLĖS ATASKAITA</t>
  </si>
  <si>
    <t>PAGAL 2012 M. KOVO 31 D. DUOMENIS</t>
  </si>
  <si>
    <t>Nr.</t>
  </si>
  <si>
    <t>(data)</t>
  </si>
  <si>
    <t>Eil. Nr.</t>
  </si>
  <si>
    <t>Straipsniai</t>
  </si>
  <si>
    <t>Pastabos Nr.</t>
  </si>
  <si>
    <t>Paskutinė ataskaitinio laikotarpio diena</t>
  </si>
  <si>
    <t>Paskutinė praėjusio ataskaitinio laikotarpio diena</t>
  </si>
  <si>
    <t>A.</t>
  </si>
  <si>
    <t>ILGALAIKIS TURTAS</t>
  </si>
  <si>
    <t>440225,85</t>
  </si>
  <si>
    <t>I.</t>
  </si>
  <si>
    <t>Nematerialusis turtas</t>
  </si>
  <si>
    <t>I.1</t>
  </si>
  <si>
    <t xml:space="preserve">     Plėtros darbai</t>
  </si>
  <si>
    <t>I.2</t>
  </si>
  <si>
    <t xml:space="preserve">     Programinė įranga ir jos licencijos</t>
  </si>
  <si>
    <t>I.3</t>
  </si>
  <si>
    <t xml:space="preserve">     Kitas nematerialusis turtas</t>
  </si>
  <si>
    <t>I.4</t>
  </si>
  <si>
    <t xml:space="preserve">     Nebaigti projektai ir išankstiniai mokėjimai</t>
  </si>
  <si>
    <t>I.5</t>
  </si>
  <si>
    <t xml:space="preserve">     Prestižas</t>
  </si>
  <si>
    <t>II.</t>
  </si>
  <si>
    <t>Ilgalaikis materialusis turtas</t>
  </si>
  <si>
    <t>II.1</t>
  </si>
  <si>
    <t xml:space="preserve">     Žemė</t>
  </si>
  <si>
    <t>II.2</t>
  </si>
  <si>
    <t xml:space="preserve">     Pastatai</t>
  </si>
  <si>
    <t>II.3</t>
  </si>
  <si>
    <t xml:space="preserve">     Infrastruktūros ir kiti statiniai</t>
  </si>
  <si>
    <t>II.4</t>
  </si>
  <si>
    <t xml:space="preserve">     Nekilnojamosios kultūros vertybės</t>
  </si>
  <si>
    <t>II.5</t>
  </si>
  <si>
    <t xml:space="preserve">     Mašinos ir įrenginiai</t>
  </si>
  <si>
    <t>II.6</t>
  </si>
  <si>
    <t xml:space="preserve">     Transporto priemonės</t>
  </si>
  <si>
    <t>II.7</t>
  </si>
  <si>
    <t xml:space="preserve">     Kilnojamosios kultūros vertybės</t>
  </si>
  <si>
    <t>II.8</t>
  </si>
  <si>
    <t xml:space="preserve">     Baldai ir biuro įranga</t>
  </si>
  <si>
    <t>109549,57</t>
  </si>
  <si>
    <t>II.9</t>
  </si>
  <si>
    <t xml:space="preserve">     Kitas ilgalaikis materialusis turtas</t>
  </si>
  <si>
    <t>323487,69</t>
  </si>
  <si>
    <t>II.10</t>
  </si>
  <si>
    <t xml:space="preserve">     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</si>
  <si>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</si>
  <si>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</si>
  <si>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</si>
  <si>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</si>
  <si>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</si>
  <si>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</si>
  <si>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</si>
  <si>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</si>
  <si>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</si>
  <si>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 xml:space="preserve">     Strateginės ir neliečiamos atsargos</t>
  </si>
  <si>
    <t xml:space="preserve">     Medžiagos, žaliavos ir ūkinis inventorius</t>
  </si>
  <si>
    <t xml:space="preserve">     Nebaigta gaminti produkcija ir nebaigtos vykdyti sutartys</t>
  </si>
  <si>
    <t xml:space="preserve">     Pagaminta produkcija, atsargos, skirtos parduoti (perduoti)</t>
  </si>
  <si>
    <t xml:space="preserve">     Ilgalaikis materialusis ir biologinis turtas, skirtas parduoti</t>
  </si>
  <si>
    <t>Išankstiniai apmokėjimai</t>
  </si>
  <si>
    <t>Per vienus metus gautinos sumos</t>
  </si>
  <si>
    <t>6072,26</t>
  </si>
  <si>
    <t>III.1</t>
  </si>
  <si>
    <t xml:space="preserve">     Gautinos trumpalaikės finansinės sumos</t>
  </si>
  <si>
    <t>III.2</t>
  </si>
  <si>
    <t xml:space="preserve">     Gautini mokesčiai ir socialinės įmokos</t>
  </si>
  <si>
    <t>III.3</t>
  </si>
  <si>
    <t xml:space="preserve">     Gautinos finansavimo sumos</t>
  </si>
  <si>
    <t>III.4</t>
  </si>
  <si>
    <t xml:space="preserve">     Gautinos sumos už turto naudojimą, parduotas prekes, turtą, paslaugas</t>
  </si>
  <si>
    <t>III.5</t>
  </si>
  <si>
    <t xml:space="preserve">     Sukauptos gautinos sumos</t>
  </si>
  <si>
    <t>III.6</t>
  </si>
  <si>
    <t xml:space="preserve">     Kitos gautinos sumos</t>
  </si>
  <si>
    <t>Trumpalaikės investicijos</t>
  </si>
  <si>
    <t>V.</t>
  </si>
  <si>
    <t>Pinigai ir pinigų ekvivalentai</t>
  </si>
  <si>
    <t>64,56</t>
  </si>
  <si>
    <t>IŠ VISO TURTO:</t>
  </si>
  <si>
    <t>D.</t>
  </si>
  <si>
    <t>FINANSAVIMO SUMOS</t>
  </si>
  <si>
    <t>Iš valstybės biudžeto</t>
  </si>
  <si>
    <t>Iš savivaldybės biudžeto</t>
  </si>
  <si>
    <t>Iš Europos Sąjungos, užsienio valstybių ir tarptautinių organizacijų</t>
  </si>
  <si>
    <t>Iš kitų šaltinių</t>
  </si>
  <si>
    <t>E.</t>
  </si>
  <si>
    <t>ĮSIPAREIGOJIMAI</t>
  </si>
  <si>
    <t>6091,78</t>
  </si>
  <si>
    <t>Ilgalaikiai įsipareigojimai</t>
  </si>
  <si>
    <t xml:space="preserve">     Ilgalaikiai finansiniai įsipareigojimai</t>
  </si>
  <si>
    <t xml:space="preserve">     Ilgalaikiai atidėjiniai</t>
  </si>
  <si>
    <t xml:space="preserve">     Kiti ilgalaikiai įsipareigojimai</t>
  </si>
  <si>
    <t>Trumpalaikiai įsipareigojimai</t>
  </si>
  <si>
    <t xml:space="preserve">     Ilgalaikių atidėjinių einamųjų metų dalis ir trumpalaikiai atidėjiniai</t>
  </si>
  <si>
    <t xml:space="preserve">     Ilgalaikių įsipareigojimų einamųjų metų dalis</t>
  </si>
  <si>
    <t xml:space="preserve">     Trumpalaikiai finansiniai įsipareigojimai</t>
  </si>
  <si>
    <t xml:space="preserve">     Mokėtinos subsidijos, dotacijos ir finansavimo sumos</t>
  </si>
  <si>
    <t xml:space="preserve">     Mokėtinos sumos į Europos Sąjungos biudžetą</t>
  </si>
  <si>
    <t xml:space="preserve">     Mokėtinos sumos į biudžetus ir fondus</t>
  </si>
  <si>
    <t>II.6.1</t>
  </si>
  <si>
    <t xml:space="preserve">          Grąžintinos finansavimo sumos</t>
  </si>
  <si>
    <t>II.6.2</t>
  </si>
  <si>
    <t xml:space="preserve">          Kitos mokėtinos sumos biudžetui</t>
  </si>
  <si>
    <t xml:space="preserve">     Mokėtinos socialinės išmokos</t>
  </si>
  <si>
    <t xml:space="preserve">     Grąžintini mokesčiai, įmokos ir jų permokos</t>
  </si>
  <si>
    <t xml:space="preserve">     Tiekėjams mokėtinos sumos</t>
  </si>
  <si>
    <t xml:space="preserve">     Su darbo santykiais susiję įsipareigojimai</t>
  </si>
  <si>
    <t>19,52</t>
  </si>
  <si>
    <t>II.11</t>
  </si>
  <si>
    <t xml:space="preserve">     Sukauptos mokėtinos sumos</t>
  </si>
  <si>
    <t>II.12</t>
  </si>
  <si>
    <t xml:space="preserve">     Kiti trumpalaikiai įsipareigojimai</t>
  </si>
  <si>
    <t>F.</t>
  </si>
  <si>
    <t>GRYNASIS TURTAS</t>
  </si>
  <si>
    <t>Dalininkų kapitalas</t>
  </si>
  <si>
    <t>Rezervai</t>
  </si>
  <si>
    <t xml:space="preserve">     Tikrosios vertės rezervas</t>
  </si>
  <si>
    <t xml:space="preserve">     Kiti rezervai</t>
  </si>
  <si>
    <t>Nuosavybės metodo įtaka</t>
  </si>
  <si>
    <t>Sukauptas perviršis ar deficitas</t>
  </si>
  <si>
    <t>IV.1</t>
  </si>
  <si>
    <t xml:space="preserve">     Einamųjų metų perviršis ar deficitas</t>
  </si>
  <si>
    <t>IV.2</t>
  </si>
  <si>
    <t xml:space="preserve">     Ankstesnių metų perviršis ar deficitas</t>
  </si>
  <si>
    <t>695,30</t>
  </si>
  <si>
    <t>G.</t>
  </si>
  <si>
    <t>MAŽUMOS DALIS</t>
  </si>
  <si>
    <t>IŠ VISO FINANSAVIMO SUMŲ, ĮSIPAREIGOJIMŲ, GRYNOJO TURTO IR MAŽUMOS DALIES:</t>
  </si>
  <si>
    <t>(teisės aktais įpareigoto pasirašyti asmens pareigų pavadinimas)</t>
  </si>
  <si>
    <t>(parašas)</t>
  </si>
  <si>
    <t>(vardas ir pavardė)</t>
  </si>
  <si>
    <t>Direktorė</t>
  </si>
  <si>
    <t>Dalia Greičiutė</t>
  </si>
  <si>
    <t>2012 m. balandžio 30 d.</t>
  </si>
  <si>
    <t>Neringos savivaldybės Viktoro Miliūno viešoji biblioteka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</si>
</sst>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color indexed="8"/>
      <name val="Times New Roman"/>
      <charset val="186"/>
    </font>
    <font>
      <b/>
      <sz val="10"/>
      <color indexed="8"/>
      <name val="Times New Roman"/>
      <charset val="186"/>
    </font>
    <font>
      <sz val="9"/>
      <color indexed="8"/>
      <name val="Times New Roman"/>
      <charset val="186"/>
    </font>
    <font>
      <sz val="7"/>
      <color indexed="8"/>
      <name val="Times New Roman"/>
      <charset val="186"/>
    </font>
    <font>
      <i/>
      <sz val="10"/>
      <color indexed="8"/>
      <name val="Times New Roman"/>
      <charset val="186"/>
    </font>
    <font>
      <b/>
      <sz val="9"/>
      <color indexed="8"/>
      <name val="Times New Roman"/>
      <charset val="186"/>
    </font>
    <font>
      <sz val="10"/>
      <color indexed="8"/>
      <name val="Arial"/>
      <charset val="186"/>
    </font>
    <font>
      <b/>
      <sz val="10"/>
      <name val="Arial"/>
    </font>
    <font>
      <b/>
      <i/>
      <sz val="9"/>
      <color indexed="8"/>
      <name val="Times New Roman"/>
      <charset val="186"/>
    </font>
    <font>
      <b/>
      <i/>
      <sz val="10"/>
      <name val="Arial"/>
    </font>
    <font>
      <i/>
      <sz val="9"/>
      <color indexed="8"/>
      <name val="Times New Roman"/>
      <charset val="186"/>
    </font>
    <font>
      <i/>
      <sz val="10"/>
      <name val="Arial"/>
    </font>
    <font>
      <sz val="9"/>
      <name val="Times New Roman"/>
      <charset val="186"/>
    </font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0" fillId="0" borderId="1" xfId="0" applyBorder="1"/>
    <xf numFmtId="0" fontId="1" fillId="0" borderId="0" xfId="0" applyFont="1" applyBorder="1" applyAlignment="1" applyProtection="1">
      <alignment vertical="top" wrapText="1" readingOrder="1"/>
      <protection locked="0"/>
    </xf>
    <xf numFmtId="0" fontId="0" fillId="0" borderId="0" xfId="0" applyBorder="1"/>
    <xf numFmtId="0" fontId="2" fillId="0" borderId="0" xfId="0" applyFont="1" applyBorder="1" applyAlignment="1" applyProtection="1">
      <alignment horizontal="center" vertical="top" wrapText="1" readingOrder="1"/>
      <protection locked="0"/>
    </xf>
    <xf numFmtId="0" fontId="8" fillId="0" borderId="0" xfId="0" applyFont="1" applyBorder="1"/>
    <xf numFmtId="0" fontId="3" fillId="0" borderId="2" xfId="0" applyFont="1" applyBorder="1" applyAlignment="1" applyProtection="1">
      <alignment horizontal="center" vertical="top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 vertical="top" wrapText="1" readingOrder="1"/>
      <protection locked="0"/>
    </xf>
    <xf numFmtId="0" fontId="1" fillId="0" borderId="6" xfId="0" applyFont="1" applyBorder="1" applyAlignment="1" applyProtection="1">
      <alignment horizontal="center" vertical="top" wrapText="1" readingOrder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horizontal="left" vertical="top" wrapText="1" readingOrder="1"/>
      <protection locked="0"/>
    </xf>
    <xf numFmtId="1" fontId="6" fillId="0" borderId="3" xfId="0" applyNumberFormat="1" applyFont="1" applyBorder="1" applyAlignment="1" applyProtection="1">
      <alignment horizontal="right" vertical="center" wrapText="1" readingOrder="1"/>
      <protection locked="0"/>
    </xf>
    <xf numFmtId="1" fontId="8" fillId="0" borderId="4" xfId="0" applyNumberFormat="1" applyFont="1" applyBorder="1" applyAlignment="1" applyProtection="1">
      <alignment vertical="top" wrapText="1"/>
      <protection locked="0"/>
    </xf>
    <xf numFmtId="1" fontId="8" fillId="0" borderId="7" xfId="0" applyNumberFormat="1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Border="1" applyAlignment="1" applyProtection="1">
      <alignment horizontal="right" vertical="top" wrapText="1" readingOrder="1"/>
      <protection locked="0"/>
    </xf>
    <xf numFmtId="0" fontId="6" fillId="0" borderId="3" xfId="0" applyFont="1" applyBorder="1" applyAlignment="1" applyProtection="1">
      <alignment horizontal="center" vertical="center" wrapText="1" readingOrder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horizontal="right" vertical="center" wrapText="1" readingOrder="1"/>
      <protection locked="0"/>
    </xf>
    <xf numFmtId="0" fontId="6" fillId="0" borderId="3" xfId="0" applyFont="1" applyBorder="1" applyAlignment="1" applyProtection="1">
      <alignment horizontal="right" vertical="center" wrapText="1" readingOrder="1"/>
      <protection locked="0"/>
    </xf>
    <xf numFmtId="0" fontId="8" fillId="0" borderId="4" xfId="0" applyFont="1" applyBorder="1" applyAlignment="1" applyProtection="1">
      <alignment vertical="top" wrapText="1"/>
      <protection locked="0"/>
    </xf>
    <xf numFmtId="0" fontId="8" fillId="0" borderId="5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horizontal="center" vertical="center" wrapText="1" readingOrder="1"/>
      <protection locked="0"/>
    </xf>
    <xf numFmtId="0" fontId="3" fillId="0" borderId="3" xfId="0" applyFont="1" applyBorder="1" applyAlignment="1" applyProtection="1">
      <alignment horizontal="left" vertical="center" wrapText="1" readingOrder="1"/>
      <protection locked="0"/>
    </xf>
    <xf numFmtId="1" fontId="3" fillId="0" borderId="3" xfId="0" applyNumberFormat="1" applyFont="1" applyBorder="1" applyAlignment="1" applyProtection="1">
      <alignment horizontal="right" vertical="center" wrapText="1" readingOrder="1"/>
      <protection locked="0"/>
    </xf>
    <xf numFmtId="1" fontId="0" fillId="0" borderId="4" xfId="0" applyNumberFormat="1" applyBorder="1" applyAlignment="1" applyProtection="1">
      <alignment vertical="top" wrapText="1"/>
      <protection locked="0"/>
    </xf>
    <xf numFmtId="1" fontId="0" fillId="0" borderId="7" xfId="0" applyNumberFormat="1" applyBorder="1" applyAlignment="1" applyProtection="1">
      <alignment vertical="top" wrapText="1"/>
      <protection locked="0"/>
    </xf>
    <xf numFmtId="0" fontId="8" fillId="0" borderId="7" xfId="0" applyFont="1" applyBorder="1" applyAlignment="1" applyProtection="1">
      <alignment vertical="top" wrapText="1"/>
      <protection locked="0"/>
    </xf>
    <xf numFmtId="0" fontId="6" fillId="0" borderId="3" xfId="0" applyFont="1" applyFill="1" applyBorder="1" applyAlignment="1" applyProtection="1">
      <alignment horizontal="right" vertical="center" wrapText="1" readingOrder="1"/>
      <protection locked="0"/>
    </xf>
    <xf numFmtId="0" fontId="8" fillId="0" borderId="4" xfId="0" applyFont="1" applyFill="1" applyBorder="1" applyAlignment="1" applyProtection="1">
      <alignment vertical="top" wrapText="1"/>
      <protection locked="0"/>
    </xf>
    <xf numFmtId="0" fontId="8" fillId="0" borderId="7" xfId="0" applyFont="1" applyFill="1" applyBorder="1" applyAlignment="1" applyProtection="1">
      <alignment vertical="top" wrapText="1"/>
      <protection locked="0"/>
    </xf>
    <xf numFmtId="2" fontId="6" fillId="0" borderId="3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3" xfId="0" applyFont="1" applyFill="1" applyBorder="1" applyAlignment="1" applyProtection="1">
      <alignment horizontal="right" vertical="center" wrapText="1" readingOrder="1"/>
      <protection locked="0"/>
    </xf>
    <xf numFmtId="0" fontId="0" fillId="0" borderId="4" xfId="0" applyFill="1" applyBorder="1" applyAlignment="1" applyProtection="1">
      <alignment vertical="top" wrapText="1"/>
      <protection locked="0"/>
    </xf>
    <xf numFmtId="0" fontId="0" fillId="0" borderId="7" xfId="0" applyFill="1" applyBorder="1" applyAlignment="1" applyProtection="1">
      <alignment vertical="top" wrapText="1"/>
      <protection locked="0"/>
    </xf>
    <xf numFmtId="0" fontId="13" fillId="0" borderId="3" xfId="0" applyFont="1" applyFill="1" applyBorder="1" applyAlignment="1" applyProtection="1">
      <alignment horizontal="right" vertical="center" wrapText="1" readingOrder="1"/>
      <protection locked="0"/>
    </xf>
    <xf numFmtId="0" fontId="14" fillId="0" borderId="4" xfId="0" applyFont="1" applyFill="1" applyBorder="1" applyAlignment="1" applyProtection="1">
      <alignment vertical="top" wrapText="1"/>
      <protection locked="0"/>
    </xf>
    <xf numFmtId="0" fontId="14" fillId="0" borderId="7" xfId="0" applyFont="1" applyFill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7" fillId="0" borderId="6" xfId="0" applyFont="1" applyBorder="1" applyAlignment="1" applyProtection="1">
      <alignment vertical="top" wrapText="1" readingOrder="1"/>
      <protection locked="0"/>
    </xf>
    <xf numFmtId="0" fontId="11" fillId="0" borderId="3" xfId="0" applyFont="1" applyBorder="1" applyAlignment="1" applyProtection="1">
      <alignment horizontal="right" vertical="center" wrapText="1" readingOrder="1"/>
      <protection locked="0"/>
    </xf>
    <xf numFmtId="0" fontId="12" fillId="0" borderId="4" xfId="0" applyFont="1" applyBorder="1" applyAlignment="1" applyProtection="1">
      <alignment vertical="top" wrapText="1"/>
      <protection locked="0"/>
    </xf>
    <xf numFmtId="0" fontId="12" fillId="0" borderId="5" xfId="0" applyFont="1" applyBorder="1" applyAlignment="1" applyProtection="1">
      <alignment vertical="top" wrapText="1"/>
      <protection locked="0"/>
    </xf>
    <xf numFmtId="2" fontId="3" fillId="0" borderId="3" xfId="0" applyNumberFormat="1" applyFont="1" applyBorder="1" applyAlignment="1" applyProtection="1">
      <alignment horizontal="right" vertical="center" wrapText="1" readingOrder="1"/>
      <protection locked="0"/>
    </xf>
    <xf numFmtId="2" fontId="0" fillId="0" borderId="4" xfId="0" applyNumberFormat="1" applyBorder="1" applyAlignment="1" applyProtection="1">
      <alignment vertical="top" wrapText="1"/>
      <protection locked="0"/>
    </xf>
    <xf numFmtId="2" fontId="0" fillId="0" borderId="7" xfId="0" applyNumberForma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horizontal="right" vertical="center" wrapText="1" readingOrder="1"/>
      <protection locked="0"/>
    </xf>
    <xf numFmtId="0" fontId="10" fillId="0" borderId="4" xfId="0" applyFont="1" applyBorder="1" applyAlignment="1" applyProtection="1">
      <alignment vertical="top" wrapText="1"/>
      <protection locked="0"/>
    </xf>
    <xf numFmtId="0" fontId="10" fillId="0" borderId="5" xfId="0" applyFont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3"/>
  <sheetViews>
    <sheetView tabSelected="1" workbookViewId="0">
      <selection activeCell="Z106" sqref="Z106"/>
    </sheetView>
  </sheetViews>
  <sheetFormatPr baseColWidth="10" defaultColWidth="8.83203125" defaultRowHeight="13" x14ac:dyDescent="0.15"/>
  <cols>
    <col min="1" max="1" width="1.33203125" customWidth="1"/>
    <col min="2" max="2" width="4" customWidth="1"/>
    <col min="3" max="3" width="24.33203125" customWidth="1"/>
    <col min="4" max="4" width="4" customWidth="1"/>
    <col min="5" max="5" width="13.5" customWidth="1"/>
    <col min="6" max="6" width="0" hidden="1" customWidth="1"/>
    <col min="7" max="9" width="1.33203125" customWidth="1"/>
    <col min="10" max="10" width="0" hidden="1" customWidth="1"/>
    <col min="11" max="11" width="2.5" customWidth="1"/>
    <col min="12" max="12" width="1.33203125" customWidth="1"/>
    <col min="13" max="13" width="0" hidden="1" customWidth="1"/>
    <col min="14" max="14" width="2.5" customWidth="1"/>
    <col min="15" max="15" width="9.5" customWidth="1"/>
    <col min="16" max="16" width="1.5" customWidth="1"/>
    <col min="17" max="17" width="1.33203125" customWidth="1"/>
    <col min="18" max="18" width="2.6640625" customWidth="1"/>
    <col min="19" max="19" width="6.5" customWidth="1"/>
    <col min="20" max="20" width="9.5" customWidth="1"/>
    <col min="21" max="21" width="1.5" customWidth="1"/>
    <col min="22" max="23" width="0" hidden="1" customWidth="1"/>
    <col min="24" max="24" width="1" customWidth="1"/>
  </cols>
  <sheetData>
    <row r="1" spans="1:24" ht="14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M1" s="4"/>
      <c r="N1" s="4"/>
      <c r="O1" s="4"/>
      <c r="P1" s="4"/>
      <c r="Q1" s="4"/>
      <c r="R1" s="4"/>
      <c r="S1" s="4"/>
      <c r="T1" s="4"/>
      <c r="U1" s="4"/>
      <c r="V1" s="1"/>
      <c r="W1" s="1"/>
      <c r="X1" s="2"/>
    </row>
    <row r="2" spans="1:24" ht="14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 t="s">
        <v>1</v>
      </c>
      <c r="M2" s="4"/>
      <c r="N2" s="4"/>
      <c r="O2" s="4"/>
      <c r="P2" s="4"/>
      <c r="Q2" s="4"/>
      <c r="R2" s="4"/>
      <c r="S2" s="4"/>
      <c r="T2" s="1"/>
      <c r="U2" s="1"/>
      <c r="V2" s="1"/>
      <c r="W2" s="1"/>
      <c r="X2" s="2"/>
    </row>
    <row r="3" spans="1:24" ht="14.2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/>
    </row>
    <row r="4" spans="1:24" ht="27" customHeight="1" x14ac:dyDescent="0.15">
      <c r="A4" s="5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"/>
      <c r="W4" s="1"/>
      <c r="X4" s="2"/>
    </row>
    <row r="5" spans="1:24" ht="6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2"/>
    </row>
    <row r="6" spans="1:24" ht="14.25" customHeight="1" x14ac:dyDescent="0.15">
      <c r="A6" s="5" t="s">
        <v>144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"/>
      <c r="W6" s="1"/>
      <c r="X6" s="2"/>
    </row>
    <row r="7" spans="1:24" ht="409.5" hidden="1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2"/>
    </row>
    <row r="8" spans="1:24" ht="14" customHeight="1" x14ac:dyDescent="0.15">
      <c r="A8" s="7" t="s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1"/>
      <c r="W8" s="1"/>
      <c r="X8" s="2"/>
    </row>
    <row r="9" spans="1:24" ht="7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2"/>
    </row>
    <row r="10" spans="1:24" ht="14.25" customHeight="1" x14ac:dyDescent="0.15">
      <c r="A10" s="1"/>
      <c r="B10" s="9" t="s">
        <v>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1"/>
      <c r="V10" s="1"/>
      <c r="W10" s="1"/>
      <c r="X10" s="2"/>
    </row>
    <row r="11" spans="1:24" ht="409.5" hidden="1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2"/>
    </row>
    <row r="12" spans="1:24" ht="24.75" customHeight="1" x14ac:dyDescent="0.15">
      <c r="A12" s="1"/>
      <c r="B12" s="7" t="s">
        <v>6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1"/>
      <c r="V12" s="1"/>
      <c r="W12" s="1"/>
      <c r="X12" s="2"/>
    </row>
    <row r="13" spans="1:24" ht="7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2"/>
    </row>
    <row r="14" spans="1:24" ht="14" customHeight="1" x14ac:dyDescent="0.15">
      <c r="A14" s="5" t="s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1"/>
      <c r="W14" s="1"/>
      <c r="X14" s="2"/>
    </row>
    <row r="15" spans="1:24" ht="14.25" customHeight="1" x14ac:dyDescent="0.15">
      <c r="A15" s="5" t="s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1"/>
      <c r="W15" s="1"/>
      <c r="X15" s="2"/>
    </row>
    <row r="16" spans="1:24" ht="409.5" hidden="1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2"/>
    </row>
    <row r="17" spans="1:24" ht="14.25" customHeight="1" x14ac:dyDescent="0.15">
      <c r="A17" s="1"/>
      <c r="B17" s="1"/>
      <c r="C17" s="1"/>
      <c r="D17" s="10" t="s">
        <v>143</v>
      </c>
      <c r="E17" s="11"/>
      <c r="F17" s="11"/>
      <c r="G17" s="11"/>
      <c r="H17" s="11"/>
      <c r="I17" s="11"/>
      <c r="J17" s="1"/>
      <c r="K17" s="3" t="s">
        <v>9</v>
      </c>
      <c r="L17" s="4"/>
      <c r="M17" s="1"/>
      <c r="N17" s="12"/>
      <c r="O17" s="11"/>
      <c r="P17" s="11"/>
      <c r="Q17" s="1"/>
      <c r="R17" s="1"/>
      <c r="S17" s="1"/>
      <c r="T17" s="1"/>
      <c r="U17" s="1"/>
      <c r="V17" s="1"/>
      <c r="W17" s="1"/>
      <c r="X17" s="2"/>
    </row>
    <row r="18" spans="1:24" ht="409.5" hidden="1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2"/>
    </row>
    <row r="19" spans="1:24" ht="14" customHeight="1" x14ac:dyDescent="0.15">
      <c r="A19" s="1"/>
      <c r="B19" s="1"/>
      <c r="C19" s="1"/>
      <c r="D19" s="1"/>
      <c r="E19" s="16" t="s">
        <v>10</v>
      </c>
      <c r="F19" s="4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2"/>
    </row>
    <row r="20" spans="1:24" ht="7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2"/>
    </row>
    <row r="21" spans="1:24" ht="14" customHeight="1" x14ac:dyDescent="0.15">
      <c r="A21" s="1"/>
      <c r="B21" s="1"/>
      <c r="C21" s="1"/>
      <c r="D21" s="1"/>
      <c r="E21" s="1"/>
      <c r="F21" s="1"/>
      <c r="G21" s="1"/>
      <c r="H21" s="17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1"/>
      <c r="W21" s="1"/>
      <c r="X21" s="2"/>
    </row>
    <row r="22" spans="1:24" ht="42.5" customHeight="1" x14ac:dyDescent="0.15">
      <c r="A22" s="18" t="s">
        <v>11</v>
      </c>
      <c r="B22" s="19"/>
      <c r="C22" s="18" t="s">
        <v>12</v>
      </c>
      <c r="D22" s="20"/>
      <c r="E22" s="20"/>
      <c r="F22" s="20"/>
      <c r="G22" s="19"/>
      <c r="H22" s="18" t="s">
        <v>13</v>
      </c>
      <c r="I22" s="20"/>
      <c r="J22" s="20"/>
      <c r="K22" s="20"/>
      <c r="L22" s="20"/>
      <c r="M22" s="20"/>
      <c r="N22" s="19"/>
      <c r="O22" s="18" t="s">
        <v>14</v>
      </c>
      <c r="P22" s="20"/>
      <c r="Q22" s="20"/>
      <c r="R22" s="19"/>
      <c r="S22" s="18" t="s">
        <v>15</v>
      </c>
      <c r="T22" s="20"/>
      <c r="U22" s="20"/>
      <c r="V22" s="20"/>
      <c r="W22" s="20"/>
      <c r="X22" s="21"/>
    </row>
    <row r="23" spans="1:24" ht="14.25" customHeight="1" x14ac:dyDescent="0.15">
      <c r="A23" s="26" t="s">
        <v>16</v>
      </c>
      <c r="B23" s="19"/>
      <c r="C23" s="27" t="s">
        <v>17</v>
      </c>
      <c r="D23" s="20"/>
      <c r="E23" s="20"/>
      <c r="F23" s="20"/>
      <c r="G23" s="19"/>
      <c r="H23" s="27"/>
      <c r="I23" s="20"/>
      <c r="J23" s="20"/>
      <c r="K23" s="20"/>
      <c r="L23" s="20"/>
      <c r="M23" s="20"/>
      <c r="N23" s="19"/>
      <c r="O23" s="13">
        <f>O24+O30</f>
        <v>1016790</v>
      </c>
      <c r="P23" s="14"/>
      <c r="Q23" s="14"/>
      <c r="R23" s="15"/>
      <c r="S23" s="23">
        <f>S24+S30</f>
        <v>440225</v>
      </c>
      <c r="T23" s="24"/>
      <c r="U23" s="24"/>
      <c r="V23" s="24"/>
      <c r="W23" s="24"/>
      <c r="X23" s="25"/>
    </row>
    <row r="24" spans="1:24" ht="14" customHeight="1" x14ac:dyDescent="0.15">
      <c r="A24" s="26" t="s">
        <v>19</v>
      </c>
      <c r="B24" s="19"/>
      <c r="C24" s="27" t="s">
        <v>20</v>
      </c>
      <c r="D24" s="20"/>
      <c r="E24" s="20"/>
      <c r="F24" s="20"/>
      <c r="G24" s="19"/>
      <c r="H24" s="27"/>
      <c r="I24" s="20"/>
      <c r="J24" s="20"/>
      <c r="K24" s="20"/>
      <c r="L24" s="20"/>
      <c r="M24" s="20"/>
      <c r="N24" s="19"/>
      <c r="O24" s="13">
        <f>O27</f>
        <v>5815</v>
      </c>
      <c r="P24" s="14"/>
      <c r="Q24" s="14"/>
      <c r="R24" s="15"/>
      <c r="S24" s="23">
        <f>S27</f>
        <v>7189</v>
      </c>
      <c r="T24" s="24"/>
      <c r="U24" s="24"/>
      <c r="V24" s="24"/>
      <c r="W24" s="24"/>
      <c r="X24" s="25"/>
    </row>
    <row r="25" spans="1:24" ht="14.25" customHeight="1" x14ac:dyDescent="0.15">
      <c r="A25" s="26" t="s">
        <v>21</v>
      </c>
      <c r="B25" s="19"/>
      <c r="C25" s="27" t="s">
        <v>22</v>
      </c>
      <c r="D25" s="20"/>
      <c r="E25" s="20"/>
      <c r="F25" s="20"/>
      <c r="G25" s="19"/>
      <c r="H25" s="27"/>
      <c r="I25" s="20"/>
      <c r="J25" s="20"/>
      <c r="K25" s="20"/>
      <c r="L25" s="20"/>
      <c r="M25" s="20"/>
      <c r="N25" s="19"/>
      <c r="O25" s="22"/>
      <c r="P25" s="20"/>
      <c r="Q25" s="20"/>
      <c r="R25" s="19"/>
      <c r="S25" s="22"/>
      <c r="T25" s="20"/>
      <c r="U25" s="20"/>
      <c r="V25" s="20"/>
      <c r="W25" s="20"/>
      <c r="X25" s="21"/>
    </row>
    <row r="26" spans="1:24" ht="14" customHeight="1" x14ac:dyDescent="0.15">
      <c r="A26" s="26" t="s">
        <v>23</v>
      </c>
      <c r="B26" s="19"/>
      <c r="C26" s="27" t="s">
        <v>24</v>
      </c>
      <c r="D26" s="20"/>
      <c r="E26" s="20"/>
      <c r="F26" s="20"/>
      <c r="G26" s="19"/>
      <c r="H26" s="27"/>
      <c r="I26" s="20"/>
      <c r="J26" s="20"/>
      <c r="K26" s="20"/>
      <c r="L26" s="20"/>
      <c r="M26" s="20"/>
      <c r="N26" s="19"/>
      <c r="O26" s="22"/>
      <c r="P26" s="20"/>
      <c r="Q26" s="20"/>
      <c r="R26" s="19"/>
      <c r="S26" s="22"/>
      <c r="T26" s="20"/>
      <c r="U26" s="20"/>
      <c r="V26" s="20"/>
      <c r="W26" s="20"/>
      <c r="X26" s="21"/>
    </row>
    <row r="27" spans="1:24" ht="14.25" customHeight="1" x14ac:dyDescent="0.15">
      <c r="A27" s="26" t="s">
        <v>25</v>
      </c>
      <c r="B27" s="19"/>
      <c r="C27" s="27" t="s">
        <v>26</v>
      </c>
      <c r="D27" s="20"/>
      <c r="E27" s="20"/>
      <c r="F27" s="20"/>
      <c r="G27" s="19"/>
      <c r="H27" s="27"/>
      <c r="I27" s="20"/>
      <c r="J27" s="20"/>
      <c r="K27" s="20"/>
      <c r="L27" s="20"/>
      <c r="M27" s="20"/>
      <c r="N27" s="19"/>
      <c r="O27" s="28">
        <v>5815</v>
      </c>
      <c r="P27" s="29"/>
      <c r="Q27" s="29"/>
      <c r="R27" s="30"/>
      <c r="S27" s="22">
        <v>7189</v>
      </c>
      <c r="T27" s="20"/>
      <c r="U27" s="20"/>
      <c r="V27" s="20"/>
      <c r="W27" s="20"/>
      <c r="X27" s="21"/>
    </row>
    <row r="28" spans="1:24" ht="14" customHeight="1" x14ac:dyDescent="0.15">
      <c r="A28" s="26" t="s">
        <v>27</v>
      </c>
      <c r="B28" s="19"/>
      <c r="C28" s="27" t="s">
        <v>28</v>
      </c>
      <c r="D28" s="20"/>
      <c r="E28" s="20"/>
      <c r="F28" s="20"/>
      <c r="G28" s="19"/>
      <c r="H28" s="27"/>
      <c r="I28" s="20"/>
      <c r="J28" s="20"/>
      <c r="K28" s="20"/>
      <c r="L28" s="20"/>
      <c r="M28" s="20"/>
      <c r="N28" s="19"/>
      <c r="O28" s="22"/>
      <c r="P28" s="20"/>
      <c r="Q28" s="20"/>
      <c r="R28" s="19"/>
      <c r="S28" s="22"/>
      <c r="T28" s="20"/>
      <c r="U28" s="20"/>
      <c r="V28" s="20"/>
      <c r="W28" s="20"/>
      <c r="X28" s="21"/>
    </row>
    <row r="29" spans="1:24" ht="14.25" customHeight="1" x14ac:dyDescent="0.15">
      <c r="A29" s="26" t="s">
        <v>29</v>
      </c>
      <c r="B29" s="19"/>
      <c r="C29" s="27" t="s">
        <v>30</v>
      </c>
      <c r="D29" s="20"/>
      <c r="E29" s="20"/>
      <c r="F29" s="20"/>
      <c r="G29" s="19"/>
      <c r="H29" s="27"/>
      <c r="I29" s="20"/>
      <c r="J29" s="20"/>
      <c r="K29" s="20"/>
      <c r="L29" s="20"/>
      <c r="M29" s="20"/>
      <c r="N29" s="19"/>
      <c r="O29" s="22"/>
      <c r="P29" s="20"/>
      <c r="Q29" s="20"/>
      <c r="R29" s="19"/>
      <c r="S29" s="22"/>
      <c r="T29" s="20"/>
      <c r="U29" s="20"/>
      <c r="V29" s="20"/>
      <c r="W29" s="20"/>
      <c r="X29" s="21"/>
    </row>
    <row r="30" spans="1:24" ht="14" customHeight="1" x14ac:dyDescent="0.15">
      <c r="A30" s="26" t="s">
        <v>31</v>
      </c>
      <c r="B30" s="19"/>
      <c r="C30" s="27" t="s">
        <v>32</v>
      </c>
      <c r="D30" s="20"/>
      <c r="E30" s="20"/>
      <c r="F30" s="20"/>
      <c r="G30" s="19"/>
      <c r="H30" s="27"/>
      <c r="I30" s="20"/>
      <c r="J30" s="20"/>
      <c r="K30" s="20"/>
      <c r="L30" s="20"/>
      <c r="M30" s="20"/>
      <c r="N30" s="19"/>
      <c r="O30" s="23">
        <f>O32+O38+O39</f>
        <v>1010975</v>
      </c>
      <c r="P30" s="24"/>
      <c r="Q30" s="24"/>
      <c r="R30" s="31"/>
      <c r="S30" s="23">
        <f>S38+S39</f>
        <v>433036</v>
      </c>
      <c r="T30" s="24"/>
      <c r="U30" s="24"/>
      <c r="V30" s="24"/>
      <c r="W30" s="24"/>
      <c r="X30" s="25"/>
    </row>
    <row r="31" spans="1:24" ht="14.25" customHeight="1" x14ac:dyDescent="0.15">
      <c r="A31" s="26" t="s">
        <v>33</v>
      </c>
      <c r="B31" s="19"/>
      <c r="C31" s="27" t="s">
        <v>34</v>
      </c>
      <c r="D31" s="20"/>
      <c r="E31" s="20"/>
      <c r="F31" s="20"/>
      <c r="G31" s="19"/>
      <c r="H31" s="27"/>
      <c r="I31" s="20"/>
      <c r="J31" s="20"/>
      <c r="K31" s="20"/>
      <c r="L31" s="20"/>
      <c r="M31" s="20"/>
      <c r="N31" s="19"/>
      <c r="O31" s="22"/>
      <c r="P31" s="20"/>
      <c r="Q31" s="20"/>
      <c r="R31" s="19"/>
      <c r="S31" s="22"/>
      <c r="T31" s="20"/>
      <c r="U31" s="20"/>
      <c r="V31" s="20"/>
      <c r="W31" s="20"/>
      <c r="X31" s="21"/>
    </row>
    <row r="32" spans="1:24" ht="14" customHeight="1" x14ac:dyDescent="0.15">
      <c r="A32" s="26" t="s">
        <v>35</v>
      </c>
      <c r="B32" s="19"/>
      <c r="C32" s="27" t="s">
        <v>36</v>
      </c>
      <c r="D32" s="20"/>
      <c r="E32" s="20"/>
      <c r="F32" s="20"/>
      <c r="G32" s="19"/>
      <c r="H32" s="27"/>
      <c r="I32" s="20"/>
      <c r="J32" s="20"/>
      <c r="K32" s="20"/>
      <c r="L32" s="20"/>
      <c r="M32" s="20"/>
      <c r="N32" s="19"/>
      <c r="O32" s="22">
        <v>588009</v>
      </c>
      <c r="P32" s="20"/>
      <c r="Q32" s="20"/>
      <c r="R32" s="19"/>
      <c r="S32" s="22"/>
      <c r="T32" s="20"/>
      <c r="U32" s="20"/>
      <c r="V32" s="20"/>
      <c r="W32" s="20"/>
      <c r="X32" s="21"/>
    </row>
    <row r="33" spans="1:24" ht="14" customHeight="1" x14ac:dyDescent="0.15">
      <c r="A33" s="26" t="s">
        <v>37</v>
      </c>
      <c r="B33" s="19"/>
      <c r="C33" s="27" t="s">
        <v>38</v>
      </c>
      <c r="D33" s="20"/>
      <c r="E33" s="20"/>
      <c r="F33" s="20"/>
      <c r="G33" s="19"/>
      <c r="H33" s="27"/>
      <c r="I33" s="20"/>
      <c r="J33" s="20"/>
      <c r="K33" s="20"/>
      <c r="L33" s="20"/>
      <c r="M33" s="20"/>
      <c r="N33" s="19"/>
      <c r="O33" s="22"/>
      <c r="P33" s="20"/>
      <c r="Q33" s="20"/>
      <c r="R33" s="19"/>
      <c r="S33" s="22"/>
      <c r="T33" s="20"/>
      <c r="U33" s="20"/>
      <c r="V33" s="20"/>
      <c r="W33" s="20"/>
      <c r="X33" s="21"/>
    </row>
    <row r="34" spans="1:24" ht="14.25" customHeight="1" x14ac:dyDescent="0.15">
      <c r="A34" s="26" t="s">
        <v>39</v>
      </c>
      <c r="B34" s="19"/>
      <c r="C34" s="27" t="s">
        <v>40</v>
      </c>
      <c r="D34" s="20"/>
      <c r="E34" s="20"/>
      <c r="F34" s="20"/>
      <c r="G34" s="19"/>
      <c r="H34" s="27"/>
      <c r="I34" s="20"/>
      <c r="J34" s="20"/>
      <c r="K34" s="20"/>
      <c r="L34" s="20"/>
      <c r="M34" s="20"/>
      <c r="N34" s="19"/>
      <c r="O34" s="22"/>
      <c r="P34" s="20"/>
      <c r="Q34" s="20"/>
      <c r="R34" s="19"/>
      <c r="S34" s="22"/>
      <c r="T34" s="20"/>
      <c r="U34" s="20"/>
      <c r="V34" s="20"/>
      <c r="W34" s="20"/>
      <c r="X34" s="21"/>
    </row>
    <row r="35" spans="1:24" ht="14" customHeight="1" x14ac:dyDescent="0.15">
      <c r="A35" s="26" t="s">
        <v>41</v>
      </c>
      <c r="B35" s="19"/>
      <c r="C35" s="27" t="s">
        <v>42</v>
      </c>
      <c r="D35" s="20"/>
      <c r="E35" s="20"/>
      <c r="F35" s="20"/>
      <c r="G35" s="19"/>
      <c r="H35" s="27"/>
      <c r="I35" s="20"/>
      <c r="J35" s="20"/>
      <c r="K35" s="20"/>
      <c r="L35" s="20"/>
      <c r="M35" s="20"/>
      <c r="N35" s="19"/>
      <c r="O35" s="22"/>
      <c r="P35" s="20"/>
      <c r="Q35" s="20"/>
      <c r="R35" s="19"/>
      <c r="S35" s="22"/>
      <c r="T35" s="20"/>
      <c r="U35" s="20"/>
      <c r="V35" s="20"/>
      <c r="W35" s="20"/>
      <c r="X35" s="21"/>
    </row>
    <row r="36" spans="1:24" ht="14.25" customHeight="1" x14ac:dyDescent="0.15">
      <c r="A36" s="26" t="s">
        <v>43</v>
      </c>
      <c r="B36" s="19"/>
      <c r="C36" s="27" t="s">
        <v>44</v>
      </c>
      <c r="D36" s="20"/>
      <c r="E36" s="20"/>
      <c r="F36" s="20"/>
      <c r="G36" s="19"/>
      <c r="H36" s="27"/>
      <c r="I36" s="20"/>
      <c r="J36" s="20"/>
      <c r="K36" s="20"/>
      <c r="L36" s="20"/>
      <c r="M36" s="20"/>
      <c r="N36" s="19"/>
      <c r="O36" s="22"/>
      <c r="P36" s="20"/>
      <c r="Q36" s="20"/>
      <c r="R36" s="19"/>
      <c r="S36" s="22"/>
      <c r="T36" s="20"/>
      <c r="U36" s="20"/>
      <c r="V36" s="20"/>
      <c r="W36" s="20"/>
      <c r="X36" s="21"/>
    </row>
    <row r="37" spans="1:24" ht="14" customHeight="1" x14ac:dyDescent="0.15">
      <c r="A37" s="26" t="s">
        <v>45</v>
      </c>
      <c r="B37" s="19"/>
      <c r="C37" s="27" t="s">
        <v>46</v>
      </c>
      <c r="D37" s="20"/>
      <c r="E37" s="20"/>
      <c r="F37" s="20"/>
      <c r="G37" s="19"/>
      <c r="H37" s="27"/>
      <c r="I37" s="20"/>
      <c r="J37" s="20"/>
      <c r="K37" s="20"/>
      <c r="L37" s="20"/>
      <c r="M37" s="20"/>
      <c r="N37" s="19"/>
      <c r="O37" s="22"/>
      <c r="P37" s="20"/>
      <c r="Q37" s="20"/>
      <c r="R37" s="19"/>
      <c r="S37" s="22"/>
      <c r="T37" s="20"/>
      <c r="U37" s="20"/>
      <c r="V37" s="20"/>
      <c r="W37" s="20"/>
      <c r="X37" s="21"/>
    </row>
    <row r="38" spans="1:24" ht="14.25" customHeight="1" x14ac:dyDescent="0.15">
      <c r="A38" s="26" t="s">
        <v>47</v>
      </c>
      <c r="B38" s="19"/>
      <c r="C38" s="27" t="s">
        <v>48</v>
      </c>
      <c r="D38" s="20"/>
      <c r="E38" s="20"/>
      <c r="F38" s="20"/>
      <c r="G38" s="19"/>
      <c r="H38" s="27"/>
      <c r="I38" s="20"/>
      <c r="J38" s="20"/>
      <c r="K38" s="20"/>
      <c r="L38" s="20"/>
      <c r="M38" s="20"/>
      <c r="N38" s="19"/>
      <c r="O38" s="22">
        <v>99478</v>
      </c>
      <c r="P38" s="20"/>
      <c r="Q38" s="20"/>
      <c r="R38" s="19"/>
      <c r="S38" s="22">
        <v>109549</v>
      </c>
      <c r="T38" s="20"/>
      <c r="U38" s="20"/>
      <c r="V38" s="20"/>
      <c r="W38" s="20"/>
      <c r="X38" s="21"/>
    </row>
    <row r="39" spans="1:24" ht="14" customHeight="1" x14ac:dyDescent="0.15">
      <c r="A39" s="26" t="s">
        <v>50</v>
      </c>
      <c r="B39" s="19"/>
      <c r="C39" s="27" t="s">
        <v>51</v>
      </c>
      <c r="D39" s="20"/>
      <c r="E39" s="20"/>
      <c r="F39" s="20"/>
      <c r="G39" s="19"/>
      <c r="H39" s="27"/>
      <c r="I39" s="20"/>
      <c r="J39" s="20"/>
      <c r="K39" s="20"/>
      <c r="L39" s="20"/>
      <c r="M39" s="20"/>
      <c r="N39" s="19"/>
      <c r="O39" s="22">
        <v>323488</v>
      </c>
      <c r="P39" s="20"/>
      <c r="Q39" s="20"/>
      <c r="R39" s="19"/>
      <c r="S39" s="22">
        <v>323487</v>
      </c>
      <c r="T39" s="20"/>
      <c r="U39" s="20"/>
      <c r="V39" s="20"/>
      <c r="W39" s="20"/>
      <c r="X39" s="21"/>
    </row>
    <row r="40" spans="1:24" ht="14.25" customHeight="1" x14ac:dyDescent="0.15">
      <c r="A40" s="26" t="s">
        <v>53</v>
      </c>
      <c r="B40" s="19"/>
      <c r="C40" s="27" t="s">
        <v>54</v>
      </c>
      <c r="D40" s="20"/>
      <c r="E40" s="20"/>
      <c r="F40" s="20"/>
      <c r="G40" s="19"/>
      <c r="H40" s="27"/>
      <c r="I40" s="20"/>
      <c r="J40" s="20"/>
      <c r="K40" s="20"/>
      <c r="L40" s="20"/>
      <c r="M40" s="20"/>
      <c r="N40" s="19"/>
      <c r="O40" s="22"/>
      <c r="P40" s="20"/>
      <c r="Q40" s="20"/>
      <c r="R40" s="19"/>
      <c r="S40" s="22"/>
      <c r="T40" s="20"/>
      <c r="U40" s="20"/>
      <c r="V40" s="20"/>
      <c r="W40" s="20"/>
      <c r="X40" s="21"/>
    </row>
    <row r="41" spans="1:24" ht="14" customHeight="1" x14ac:dyDescent="0.15">
      <c r="A41" s="26" t="s">
        <v>55</v>
      </c>
      <c r="B41" s="19"/>
      <c r="C41" s="27" t="s">
        <v>56</v>
      </c>
      <c r="D41" s="20"/>
      <c r="E41" s="20"/>
      <c r="F41" s="20"/>
      <c r="G41" s="19"/>
      <c r="H41" s="27"/>
      <c r="I41" s="20"/>
      <c r="J41" s="20"/>
      <c r="K41" s="20"/>
      <c r="L41" s="20"/>
      <c r="M41" s="20"/>
      <c r="N41" s="19"/>
      <c r="O41" s="22"/>
      <c r="P41" s="20"/>
      <c r="Q41" s="20"/>
      <c r="R41" s="19"/>
      <c r="S41" s="22"/>
      <c r="T41" s="20"/>
      <c r="U41" s="20"/>
      <c r="V41" s="20"/>
      <c r="W41" s="20"/>
      <c r="X41" s="21"/>
    </row>
    <row r="42" spans="1:24" ht="14.25" customHeight="1" x14ac:dyDescent="0.15">
      <c r="A42" s="26" t="s">
        <v>57</v>
      </c>
      <c r="B42" s="19"/>
      <c r="C42" s="27" t="s">
        <v>58</v>
      </c>
      <c r="D42" s="20"/>
      <c r="E42" s="20"/>
      <c r="F42" s="20"/>
      <c r="G42" s="19"/>
      <c r="H42" s="27"/>
      <c r="I42" s="20"/>
      <c r="J42" s="20"/>
      <c r="K42" s="20"/>
      <c r="L42" s="20"/>
      <c r="M42" s="20"/>
      <c r="N42" s="19"/>
      <c r="O42" s="22"/>
      <c r="P42" s="20"/>
      <c r="Q42" s="20"/>
      <c r="R42" s="19"/>
      <c r="S42" s="22"/>
      <c r="T42" s="20"/>
      <c r="U42" s="20"/>
      <c r="V42" s="20"/>
      <c r="W42" s="20"/>
      <c r="X42" s="21"/>
    </row>
    <row r="43" spans="1:24" ht="14" customHeight="1" x14ac:dyDescent="0.15">
      <c r="A43" s="26" t="s">
        <v>59</v>
      </c>
      <c r="B43" s="19"/>
      <c r="C43" s="27" t="s">
        <v>60</v>
      </c>
      <c r="D43" s="20"/>
      <c r="E43" s="20"/>
      <c r="F43" s="20"/>
      <c r="G43" s="19"/>
      <c r="H43" s="27"/>
      <c r="I43" s="20"/>
      <c r="J43" s="20"/>
      <c r="K43" s="20"/>
      <c r="L43" s="20"/>
      <c r="M43" s="20"/>
      <c r="N43" s="19"/>
      <c r="O43" s="22"/>
      <c r="P43" s="20"/>
      <c r="Q43" s="20"/>
      <c r="R43" s="19"/>
      <c r="S43" s="22"/>
      <c r="T43" s="20"/>
      <c r="U43" s="20"/>
      <c r="V43" s="20"/>
      <c r="W43" s="20"/>
      <c r="X43" s="21"/>
    </row>
    <row r="44" spans="1:24" ht="14.25" customHeight="1" x14ac:dyDescent="0.15">
      <c r="A44" s="26" t="s">
        <v>61</v>
      </c>
      <c r="B44" s="19"/>
      <c r="C44" s="27" t="s">
        <v>62</v>
      </c>
      <c r="D44" s="20"/>
      <c r="E44" s="20"/>
      <c r="F44" s="20"/>
      <c r="G44" s="19"/>
      <c r="H44" s="27"/>
      <c r="I44" s="20"/>
      <c r="J44" s="20"/>
      <c r="K44" s="20"/>
      <c r="L44" s="20"/>
      <c r="M44" s="20"/>
      <c r="N44" s="19"/>
      <c r="O44" s="35">
        <f>O45+O52+O60</f>
        <v>14376</v>
      </c>
      <c r="P44" s="24"/>
      <c r="Q44" s="24"/>
      <c r="R44" s="31"/>
      <c r="S44" s="23">
        <f>S52+S60</f>
        <v>6157</v>
      </c>
      <c r="T44" s="24"/>
      <c r="U44" s="24"/>
      <c r="V44" s="24"/>
      <c r="W44" s="24"/>
      <c r="X44" s="25"/>
    </row>
    <row r="45" spans="1:24" ht="14" customHeight="1" x14ac:dyDescent="0.15">
      <c r="A45" s="26" t="s">
        <v>19</v>
      </c>
      <c r="B45" s="19"/>
      <c r="C45" s="27" t="s">
        <v>63</v>
      </c>
      <c r="D45" s="20"/>
      <c r="E45" s="20"/>
      <c r="F45" s="20"/>
      <c r="G45" s="19"/>
      <c r="H45" s="27"/>
      <c r="I45" s="20"/>
      <c r="J45" s="20"/>
      <c r="K45" s="20"/>
      <c r="L45" s="20"/>
      <c r="M45" s="20"/>
      <c r="N45" s="19"/>
      <c r="O45" s="32">
        <f>O47</f>
        <v>14</v>
      </c>
      <c r="P45" s="33"/>
      <c r="Q45" s="33"/>
      <c r="R45" s="34"/>
      <c r="S45" s="22"/>
      <c r="T45" s="20"/>
      <c r="U45" s="20"/>
      <c r="V45" s="20"/>
      <c r="W45" s="20"/>
      <c r="X45" s="21"/>
    </row>
    <row r="46" spans="1:24" ht="14.25" customHeight="1" x14ac:dyDescent="0.15">
      <c r="A46" s="26" t="s">
        <v>21</v>
      </c>
      <c r="B46" s="19"/>
      <c r="C46" s="27" t="s">
        <v>64</v>
      </c>
      <c r="D46" s="20"/>
      <c r="E46" s="20"/>
      <c r="F46" s="20"/>
      <c r="G46" s="19"/>
      <c r="H46" s="27"/>
      <c r="I46" s="20"/>
      <c r="J46" s="20"/>
      <c r="K46" s="20"/>
      <c r="L46" s="20"/>
      <c r="M46" s="20"/>
      <c r="N46" s="19"/>
      <c r="O46" s="36"/>
      <c r="P46" s="37"/>
      <c r="Q46" s="37"/>
      <c r="R46" s="38"/>
      <c r="S46" s="22"/>
      <c r="T46" s="20"/>
      <c r="U46" s="20"/>
      <c r="V46" s="20"/>
      <c r="W46" s="20"/>
      <c r="X46" s="21"/>
    </row>
    <row r="47" spans="1:24" ht="14" customHeight="1" x14ac:dyDescent="0.15">
      <c r="A47" s="26" t="s">
        <v>23</v>
      </c>
      <c r="B47" s="19"/>
      <c r="C47" s="27" t="s">
        <v>65</v>
      </c>
      <c r="D47" s="20"/>
      <c r="E47" s="20"/>
      <c r="F47" s="20"/>
      <c r="G47" s="19"/>
      <c r="H47" s="27"/>
      <c r="I47" s="20"/>
      <c r="J47" s="20"/>
      <c r="K47" s="20"/>
      <c r="L47" s="20"/>
      <c r="M47" s="20"/>
      <c r="N47" s="19"/>
      <c r="O47" s="36">
        <v>14</v>
      </c>
      <c r="P47" s="37"/>
      <c r="Q47" s="37"/>
      <c r="R47" s="38"/>
      <c r="S47" s="22"/>
      <c r="T47" s="20"/>
      <c r="U47" s="20"/>
      <c r="V47" s="20"/>
      <c r="W47" s="20"/>
      <c r="X47" s="21"/>
    </row>
    <row r="48" spans="1:24" ht="14" customHeight="1" x14ac:dyDescent="0.15">
      <c r="A48" s="26" t="s">
        <v>25</v>
      </c>
      <c r="B48" s="19"/>
      <c r="C48" s="27" t="s">
        <v>66</v>
      </c>
      <c r="D48" s="20"/>
      <c r="E48" s="20"/>
      <c r="F48" s="20"/>
      <c r="G48" s="19"/>
      <c r="H48" s="27"/>
      <c r="I48" s="20"/>
      <c r="J48" s="20"/>
      <c r="K48" s="20"/>
      <c r="L48" s="20"/>
      <c r="M48" s="20"/>
      <c r="N48" s="19"/>
      <c r="O48" s="22"/>
      <c r="P48" s="20"/>
      <c r="Q48" s="20"/>
      <c r="R48" s="19"/>
      <c r="S48" s="22"/>
      <c r="T48" s="20"/>
      <c r="U48" s="20"/>
      <c r="V48" s="20"/>
      <c r="W48" s="20"/>
      <c r="X48" s="21"/>
    </row>
    <row r="49" spans="1:24" ht="21.75" customHeight="1" x14ac:dyDescent="0.15">
      <c r="A49" s="26" t="s">
        <v>27</v>
      </c>
      <c r="B49" s="19"/>
      <c r="C49" s="27" t="s">
        <v>67</v>
      </c>
      <c r="D49" s="20"/>
      <c r="E49" s="20"/>
      <c r="F49" s="20"/>
      <c r="G49" s="19"/>
      <c r="H49" s="27"/>
      <c r="I49" s="20"/>
      <c r="J49" s="20"/>
      <c r="K49" s="20"/>
      <c r="L49" s="20"/>
      <c r="M49" s="20"/>
      <c r="N49" s="19"/>
      <c r="O49" s="22"/>
      <c r="P49" s="20"/>
      <c r="Q49" s="20"/>
      <c r="R49" s="19"/>
      <c r="S49" s="22"/>
      <c r="T49" s="20"/>
      <c r="U49" s="20"/>
      <c r="V49" s="20"/>
      <c r="W49" s="20"/>
      <c r="X49" s="21"/>
    </row>
    <row r="50" spans="1:24" ht="14" customHeight="1" x14ac:dyDescent="0.15">
      <c r="A50" s="26" t="s">
        <v>29</v>
      </c>
      <c r="B50" s="19"/>
      <c r="C50" s="27" t="s">
        <v>68</v>
      </c>
      <c r="D50" s="20"/>
      <c r="E50" s="20"/>
      <c r="F50" s="20"/>
      <c r="G50" s="19"/>
      <c r="H50" s="27"/>
      <c r="I50" s="20"/>
      <c r="J50" s="20"/>
      <c r="K50" s="20"/>
      <c r="L50" s="20"/>
      <c r="M50" s="20"/>
      <c r="N50" s="19"/>
      <c r="O50" s="22"/>
      <c r="P50" s="20"/>
      <c r="Q50" s="20"/>
      <c r="R50" s="19"/>
      <c r="S50" s="22"/>
      <c r="T50" s="20"/>
      <c r="U50" s="20"/>
      <c r="V50" s="20"/>
      <c r="W50" s="20"/>
      <c r="X50" s="21"/>
    </row>
    <row r="51" spans="1:24" ht="14.25" customHeight="1" x14ac:dyDescent="0.15">
      <c r="A51" s="26" t="s">
        <v>31</v>
      </c>
      <c r="B51" s="19"/>
      <c r="C51" s="27" t="s">
        <v>69</v>
      </c>
      <c r="D51" s="20"/>
      <c r="E51" s="20"/>
      <c r="F51" s="20"/>
      <c r="G51" s="19"/>
      <c r="H51" s="27"/>
      <c r="I51" s="20"/>
      <c r="J51" s="20"/>
      <c r="K51" s="20"/>
      <c r="L51" s="20"/>
      <c r="M51" s="20"/>
      <c r="N51" s="19"/>
      <c r="O51" s="22"/>
      <c r="P51" s="20"/>
      <c r="Q51" s="20"/>
      <c r="R51" s="19"/>
      <c r="S51" s="22"/>
      <c r="T51" s="20"/>
      <c r="U51" s="20"/>
      <c r="V51" s="20"/>
      <c r="W51" s="20"/>
      <c r="X51" s="21"/>
    </row>
    <row r="52" spans="1:24" ht="14" customHeight="1" x14ac:dyDescent="0.15">
      <c r="A52" s="26" t="s">
        <v>55</v>
      </c>
      <c r="B52" s="19"/>
      <c r="C52" s="27" t="s">
        <v>70</v>
      </c>
      <c r="D52" s="20"/>
      <c r="E52" s="20"/>
      <c r="F52" s="20"/>
      <c r="G52" s="19"/>
      <c r="H52" s="27"/>
      <c r="I52" s="20"/>
      <c r="J52" s="20"/>
      <c r="K52" s="20"/>
      <c r="L52" s="20"/>
      <c r="M52" s="20"/>
      <c r="N52" s="19"/>
      <c r="O52" s="13">
        <f>O54+O55+O56+O57+O58</f>
        <v>10296</v>
      </c>
      <c r="P52" s="14"/>
      <c r="Q52" s="14"/>
      <c r="R52" s="15"/>
      <c r="S52" s="23">
        <f>S55+S57</f>
        <v>6092</v>
      </c>
      <c r="T52" s="24"/>
      <c r="U52" s="24"/>
      <c r="V52" s="24"/>
      <c r="W52" s="24"/>
      <c r="X52" s="25"/>
    </row>
    <row r="53" spans="1:24" ht="14.25" customHeight="1" x14ac:dyDescent="0.15">
      <c r="A53" s="26" t="s">
        <v>72</v>
      </c>
      <c r="B53" s="19"/>
      <c r="C53" s="27" t="s">
        <v>73</v>
      </c>
      <c r="D53" s="20"/>
      <c r="E53" s="20"/>
      <c r="F53" s="20"/>
      <c r="G53" s="19"/>
      <c r="H53" s="27"/>
      <c r="I53" s="20"/>
      <c r="J53" s="20"/>
      <c r="K53" s="20"/>
      <c r="L53" s="20"/>
      <c r="M53" s="20"/>
      <c r="N53" s="19"/>
      <c r="O53" s="22"/>
      <c r="P53" s="20"/>
      <c r="Q53" s="20"/>
      <c r="R53" s="19"/>
      <c r="S53" s="22"/>
      <c r="T53" s="20"/>
      <c r="U53" s="20"/>
      <c r="V53" s="20"/>
      <c r="W53" s="20"/>
      <c r="X53" s="21"/>
    </row>
    <row r="54" spans="1:24" ht="14" customHeight="1" x14ac:dyDescent="0.15">
      <c r="A54" s="26" t="s">
        <v>74</v>
      </c>
      <c r="B54" s="19"/>
      <c r="C54" s="27" t="s">
        <v>75</v>
      </c>
      <c r="D54" s="20"/>
      <c r="E54" s="20"/>
      <c r="F54" s="20"/>
      <c r="G54" s="19"/>
      <c r="H54" s="27"/>
      <c r="I54" s="20"/>
      <c r="J54" s="20"/>
      <c r="K54" s="20"/>
      <c r="L54" s="20"/>
      <c r="M54" s="20"/>
      <c r="N54" s="19"/>
      <c r="O54" s="22">
        <v>134</v>
      </c>
      <c r="P54" s="20"/>
      <c r="Q54" s="20"/>
      <c r="R54" s="19"/>
      <c r="S54" s="22"/>
      <c r="T54" s="20"/>
      <c r="U54" s="20"/>
      <c r="V54" s="20"/>
      <c r="W54" s="20"/>
      <c r="X54" s="21"/>
    </row>
    <row r="55" spans="1:24" ht="14.25" customHeight="1" x14ac:dyDescent="0.15">
      <c r="A55" s="26" t="s">
        <v>76</v>
      </c>
      <c r="B55" s="19"/>
      <c r="C55" s="27" t="s">
        <v>77</v>
      </c>
      <c r="D55" s="20"/>
      <c r="E55" s="20"/>
      <c r="F55" s="20"/>
      <c r="G55" s="19"/>
      <c r="H55" s="27"/>
      <c r="I55" s="20"/>
      <c r="J55" s="20"/>
      <c r="K55" s="20"/>
      <c r="L55" s="20"/>
      <c r="M55" s="20"/>
      <c r="N55" s="19"/>
      <c r="O55" s="22">
        <v>20</v>
      </c>
      <c r="P55" s="20"/>
      <c r="Q55" s="20"/>
      <c r="R55" s="19"/>
      <c r="S55" s="22">
        <v>20</v>
      </c>
      <c r="T55" s="20"/>
      <c r="U55" s="20"/>
      <c r="V55" s="20"/>
      <c r="W55" s="20"/>
      <c r="X55" s="21"/>
    </row>
    <row r="56" spans="1:24" ht="21.75" customHeight="1" x14ac:dyDescent="0.15">
      <c r="A56" s="26" t="s">
        <v>78</v>
      </c>
      <c r="B56" s="19"/>
      <c r="C56" s="27" t="s">
        <v>79</v>
      </c>
      <c r="D56" s="20"/>
      <c r="E56" s="20"/>
      <c r="F56" s="20"/>
      <c r="G56" s="19"/>
      <c r="H56" s="27"/>
      <c r="I56" s="20"/>
      <c r="J56" s="20"/>
      <c r="K56" s="20"/>
      <c r="L56" s="20"/>
      <c r="M56" s="20"/>
      <c r="N56" s="19"/>
      <c r="O56" s="22">
        <v>38</v>
      </c>
      <c r="P56" s="20"/>
      <c r="Q56" s="20"/>
      <c r="R56" s="19"/>
      <c r="S56" s="22"/>
      <c r="T56" s="20"/>
      <c r="U56" s="20"/>
      <c r="V56" s="20"/>
      <c r="W56" s="20"/>
      <c r="X56" s="21"/>
    </row>
    <row r="57" spans="1:24" ht="14.25" customHeight="1" x14ac:dyDescent="0.15">
      <c r="A57" s="26" t="s">
        <v>80</v>
      </c>
      <c r="B57" s="19"/>
      <c r="C57" s="27" t="s">
        <v>81</v>
      </c>
      <c r="D57" s="20"/>
      <c r="E57" s="20"/>
      <c r="F57" s="20"/>
      <c r="G57" s="19"/>
      <c r="H57" s="27"/>
      <c r="I57" s="20"/>
      <c r="J57" s="20"/>
      <c r="K57" s="20"/>
      <c r="L57" s="20"/>
      <c r="M57" s="20"/>
      <c r="N57" s="19"/>
      <c r="O57" s="39">
        <v>9782</v>
      </c>
      <c r="P57" s="40"/>
      <c r="Q57" s="40"/>
      <c r="R57" s="41"/>
      <c r="S57" s="22">
        <v>6072</v>
      </c>
      <c r="T57" s="20"/>
      <c r="U57" s="20"/>
      <c r="V57" s="20"/>
      <c r="W57" s="20"/>
      <c r="X57" s="21"/>
    </row>
    <row r="58" spans="1:24" ht="14" customHeight="1" x14ac:dyDescent="0.15">
      <c r="A58" s="26" t="s">
        <v>82</v>
      </c>
      <c r="B58" s="19"/>
      <c r="C58" s="27" t="s">
        <v>83</v>
      </c>
      <c r="D58" s="20"/>
      <c r="E58" s="20"/>
      <c r="F58" s="20"/>
      <c r="G58" s="19"/>
      <c r="H58" s="27"/>
      <c r="I58" s="20"/>
      <c r="J58" s="20"/>
      <c r="K58" s="20"/>
      <c r="L58" s="20"/>
      <c r="M58" s="20"/>
      <c r="N58" s="19"/>
      <c r="O58" s="28">
        <v>322</v>
      </c>
      <c r="P58" s="29"/>
      <c r="Q58" s="29"/>
      <c r="R58" s="30"/>
      <c r="S58" s="22"/>
      <c r="T58" s="20"/>
      <c r="U58" s="20"/>
      <c r="V58" s="20"/>
      <c r="W58" s="20"/>
      <c r="X58" s="21"/>
    </row>
    <row r="59" spans="1:24" ht="14.25" customHeight="1" x14ac:dyDescent="0.15">
      <c r="A59" s="26" t="s">
        <v>57</v>
      </c>
      <c r="B59" s="19"/>
      <c r="C59" s="27" t="s">
        <v>84</v>
      </c>
      <c r="D59" s="20"/>
      <c r="E59" s="20"/>
      <c r="F59" s="20"/>
      <c r="G59" s="19"/>
      <c r="H59" s="27"/>
      <c r="I59" s="20"/>
      <c r="J59" s="20"/>
      <c r="K59" s="20"/>
      <c r="L59" s="20"/>
      <c r="M59" s="20"/>
      <c r="N59" s="19"/>
      <c r="O59" s="22"/>
      <c r="P59" s="20"/>
      <c r="Q59" s="20"/>
      <c r="R59" s="19"/>
      <c r="S59" s="22"/>
      <c r="T59" s="20"/>
      <c r="U59" s="20"/>
      <c r="V59" s="20"/>
      <c r="W59" s="20"/>
      <c r="X59" s="21"/>
    </row>
    <row r="60" spans="1:24" ht="14" customHeight="1" x14ac:dyDescent="0.15">
      <c r="A60" s="26" t="s">
        <v>85</v>
      </c>
      <c r="B60" s="19"/>
      <c r="C60" s="27" t="s">
        <v>86</v>
      </c>
      <c r="D60" s="20"/>
      <c r="E60" s="20"/>
      <c r="F60" s="20"/>
      <c r="G60" s="19"/>
      <c r="H60" s="27"/>
      <c r="I60" s="20"/>
      <c r="J60" s="20"/>
      <c r="K60" s="20"/>
      <c r="L60" s="20"/>
      <c r="M60" s="20"/>
      <c r="N60" s="19"/>
      <c r="O60" s="23">
        <v>4066</v>
      </c>
      <c r="P60" s="24"/>
      <c r="Q60" s="24"/>
      <c r="R60" s="31"/>
      <c r="S60" s="23">
        <v>65</v>
      </c>
      <c r="T60" s="24"/>
      <c r="U60" s="24"/>
      <c r="V60" s="24"/>
      <c r="W60" s="24"/>
      <c r="X60" s="25"/>
    </row>
    <row r="61" spans="1:24" ht="14" customHeight="1" x14ac:dyDescent="0.15">
      <c r="A61" s="26"/>
      <c r="B61" s="19"/>
      <c r="C61" s="27" t="s">
        <v>88</v>
      </c>
      <c r="D61" s="20"/>
      <c r="E61" s="20"/>
      <c r="F61" s="20"/>
      <c r="G61" s="19"/>
      <c r="H61" s="27"/>
      <c r="I61" s="20"/>
      <c r="J61" s="20"/>
      <c r="K61" s="20"/>
      <c r="L61" s="20"/>
      <c r="M61" s="20"/>
      <c r="N61" s="19"/>
      <c r="O61" s="13">
        <f>O23+O44</f>
        <v>1031166</v>
      </c>
      <c r="P61" s="14"/>
      <c r="Q61" s="14"/>
      <c r="R61" s="15"/>
      <c r="S61" s="23">
        <f>S23+S44</f>
        <v>446382</v>
      </c>
      <c r="T61" s="24"/>
      <c r="U61" s="24"/>
      <c r="V61" s="24"/>
      <c r="W61" s="24"/>
      <c r="X61" s="25"/>
    </row>
    <row r="62" spans="1:24" ht="14.25" customHeight="1" x14ac:dyDescent="0.15">
      <c r="A62" s="26" t="s">
        <v>89</v>
      </c>
      <c r="B62" s="19"/>
      <c r="C62" s="27" t="s">
        <v>90</v>
      </c>
      <c r="D62" s="20"/>
      <c r="E62" s="20"/>
      <c r="F62" s="20"/>
      <c r="G62" s="19"/>
      <c r="H62" s="27"/>
      <c r="I62" s="20"/>
      <c r="J62" s="20"/>
      <c r="K62" s="20"/>
      <c r="L62" s="20"/>
      <c r="M62" s="20"/>
      <c r="N62" s="19"/>
      <c r="O62" s="23">
        <f>O63+O64+O66</f>
        <v>1017586</v>
      </c>
      <c r="P62" s="24"/>
      <c r="Q62" s="24"/>
      <c r="R62" s="31"/>
      <c r="S62" s="23">
        <f>S63+S64+S66</f>
        <v>440290</v>
      </c>
      <c r="T62" s="24"/>
      <c r="U62" s="24"/>
      <c r="V62" s="24"/>
      <c r="W62" s="24"/>
      <c r="X62" s="25"/>
    </row>
    <row r="63" spans="1:24" ht="14" customHeight="1" x14ac:dyDescent="0.15">
      <c r="A63" s="26" t="s">
        <v>19</v>
      </c>
      <c r="B63" s="19"/>
      <c r="C63" s="27" t="s">
        <v>91</v>
      </c>
      <c r="D63" s="20"/>
      <c r="E63" s="20"/>
      <c r="F63" s="20"/>
      <c r="G63" s="19"/>
      <c r="H63" s="27"/>
      <c r="I63" s="20"/>
      <c r="J63" s="20"/>
      <c r="K63" s="20"/>
      <c r="L63" s="20"/>
      <c r="M63" s="20"/>
      <c r="N63" s="19"/>
      <c r="O63" s="22">
        <v>86421</v>
      </c>
      <c r="P63" s="20"/>
      <c r="Q63" s="20"/>
      <c r="R63" s="19"/>
      <c r="S63" s="22">
        <v>68651</v>
      </c>
      <c r="T63" s="20"/>
      <c r="U63" s="20"/>
      <c r="V63" s="20"/>
      <c r="W63" s="20"/>
      <c r="X63" s="21"/>
    </row>
    <row r="64" spans="1:24" ht="14.25" customHeight="1" x14ac:dyDescent="0.15">
      <c r="A64" s="26" t="s">
        <v>31</v>
      </c>
      <c r="B64" s="19"/>
      <c r="C64" s="27" t="s">
        <v>92</v>
      </c>
      <c r="D64" s="20"/>
      <c r="E64" s="20"/>
      <c r="F64" s="20"/>
      <c r="G64" s="19"/>
      <c r="H64" s="27"/>
      <c r="I64" s="20"/>
      <c r="J64" s="20"/>
      <c r="K64" s="20"/>
      <c r="L64" s="20"/>
      <c r="M64" s="20"/>
      <c r="N64" s="19"/>
      <c r="O64" s="22">
        <v>931100</v>
      </c>
      <c r="P64" s="20"/>
      <c r="Q64" s="20"/>
      <c r="R64" s="19"/>
      <c r="S64" s="22">
        <v>353818</v>
      </c>
      <c r="T64" s="20"/>
      <c r="U64" s="20"/>
      <c r="V64" s="20"/>
      <c r="W64" s="20"/>
      <c r="X64" s="21"/>
    </row>
    <row r="65" spans="1:24" ht="18.75" customHeight="1" x14ac:dyDescent="0.15">
      <c r="A65" s="26" t="s">
        <v>55</v>
      </c>
      <c r="B65" s="19"/>
      <c r="C65" s="27" t="s">
        <v>93</v>
      </c>
      <c r="D65" s="20"/>
      <c r="E65" s="20"/>
      <c r="F65" s="20"/>
      <c r="G65" s="19"/>
      <c r="H65" s="27"/>
      <c r="I65" s="20"/>
      <c r="J65" s="20"/>
      <c r="K65" s="20"/>
      <c r="L65" s="20"/>
      <c r="M65" s="20"/>
      <c r="N65" s="19"/>
      <c r="O65" s="22"/>
      <c r="P65" s="20"/>
      <c r="Q65" s="20"/>
      <c r="R65" s="19"/>
      <c r="S65" s="22"/>
      <c r="T65" s="20"/>
      <c r="U65" s="20"/>
      <c r="V65" s="20"/>
      <c r="W65" s="20"/>
      <c r="X65" s="21"/>
    </row>
    <row r="66" spans="1:24" ht="14.25" customHeight="1" x14ac:dyDescent="0.15">
      <c r="A66" s="26" t="s">
        <v>57</v>
      </c>
      <c r="B66" s="19"/>
      <c r="C66" s="27" t="s">
        <v>94</v>
      </c>
      <c r="D66" s="20"/>
      <c r="E66" s="20"/>
      <c r="F66" s="20"/>
      <c r="G66" s="19"/>
      <c r="H66" s="27"/>
      <c r="I66" s="20"/>
      <c r="J66" s="20"/>
      <c r="K66" s="20"/>
      <c r="L66" s="20"/>
      <c r="M66" s="20"/>
      <c r="N66" s="19"/>
      <c r="O66" s="22">
        <v>65</v>
      </c>
      <c r="P66" s="20"/>
      <c r="Q66" s="20"/>
      <c r="R66" s="19"/>
      <c r="S66" s="22">
        <v>17821</v>
      </c>
      <c r="T66" s="20"/>
      <c r="U66" s="20"/>
      <c r="V66" s="20"/>
      <c r="W66" s="20"/>
      <c r="X66" s="21"/>
    </row>
    <row r="67" spans="1:24" ht="14" customHeight="1" x14ac:dyDescent="0.15">
      <c r="A67" s="26" t="s">
        <v>95</v>
      </c>
      <c r="B67" s="19"/>
      <c r="C67" s="27" t="s">
        <v>96</v>
      </c>
      <c r="D67" s="20"/>
      <c r="E67" s="20"/>
      <c r="F67" s="20"/>
      <c r="G67" s="19"/>
      <c r="H67" s="27"/>
      <c r="I67" s="20"/>
      <c r="J67" s="20"/>
      <c r="K67" s="20"/>
      <c r="L67" s="20"/>
      <c r="M67" s="20"/>
      <c r="N67" s="19"/>
      <c r="O67" s="23"/>
      <c r="P67" s="24"/>
      <c r="Q67" s="24"/>
      <c r="R67" s="31"/>
      <c r="S67" s="22">
        <v>6092</v>
      </c>
      <c r="T67" s="20"/>
      <c r="U67" s="20"/>
      <c r="V67" s="20"/>
      <c r="W67" s="20"/>
      <c r="X67" s="21"/>
    </row>
    <row r="68" spans="1:24" ht="14.25" customHeight="1" x14ac:dyDescent="0.15">
      <c r="A68" s="26" t="s">
        <v>19</v>
      </c>
      <c r="B68" s="19"/>
      <c r="C68" s="27" t="s">
        <v>98</v>
      </c>
      <c r="D68" s="20"/>
      <c r="E68" s="20"/>
      <c r="F68" s="20"/>
      <c r="G68" s="19"/>
      <c r="H68" s="27"/>
      <c r="I68" s="20"/>
      <c r="J68" s="20"/>
      <c r="K68" s="20"/>
      <c r="L68" s="20"/>
      <c r="M68" s="20"/>
      <c r="N68" s="19"/>
      <c r="O68" s="22"/>
      <c r="P68" s="20"/>
      <c r="Q68" s="20"/>
      <c r="R68" s="19"/>
      <c r="S68" s="22"/>
      <c r="T68" s="20"/>
      <c r="U68" s="20"/>
      <c r="V68" s="20"/>
      <c r="W68" s="20"/>
      <c r="X68" s="21"/>
    </row>
    <row r="69" spans="1:24" ht="14" customHeight="1" x14ac:dyDescent="0.15">
      <c r="A69" s="26" t="s">
        <v>21</v>
      </c>
      <c r="B69" s="19"/>
      <c r="C69" s="27" t="s">
        <v>99</v>
      </c>
      <c r="D69" s="20"/>
      <c r="E69" s="20"/>
      <c r="F69" s="20"/>
      <c r="G69" s="19"/>
      <c r="H69" s="27"/>
      <c r="I69" s="20"/>
      <c r="J69" s="20"/>
      <c r="K69" s="20"/>
      <c r="L69" s="20"/>
      <c r="M69" s="20"/>
      <c r="N69" s="19"/>
      <c r="O69" s="22"/>
      <c r="P69" s="20"/>
      <c r="Q69" s="20"/>
      <c r="R69" s="19"/>
      <c r="S69" s="22"/>
      <c r="T69" s="20"/>
      <c r="U69" s="20"/>
      <c r="V69" s="20"/>
      <c r="W69" s="20"/>
      <c r="X69" s="21"/>
    </row>
    <row r="70" spans="1:24" ht="14.25" customHeight="1" x14ac:dyDescent="0.15">
      <c r="A70" s="26" t="s">
        <v>23</v>
      </c>
      <c r="B70" s="19"/>
      <c r="C70" s="27" t="s">
        <v>100</v>
      </c>
      <c r="D70" s="20"/>
      <c r="E70" s="20"/>
      <c r="F70" s="20"/>
      <c r="G70" s="19"/>
      <c r="H70" s="27"/>
      <c r="I70" s="20"/>
      <c r="J70" s="20"/>
      <c r="K70" s="20"/>
      <c r="L70" s="20"/>
      <c r="M70" s="20"/>
      <c r="N70" s="19"/>
      <c r="O70" s="22"/>
      <c r="P70" s="20"/>
      <c r="Q70" s="20"/>
      <c r="R70" s="19"/>
      <c r="S70" s="22"/>
      <c r="T70" s="20"/>
      <c r="U70" s="20"/>
      <c r="V70" s="20"/>
      <c r="W70" s="20"/>
      <c r="X70" s="21"/>
    </row>
    <row r="71" spans="1:24" ht="14" customHeight="1" x14ac:dyDescent="0.15">
      <c r="A71" s="26" t="s">
        <v>25</v>
      </c>
      <c r="B71" s="19"/>
      <c r="C71" s="27" t="s">
        <v>101</v>
      </c>
      <c r="D71" s="20"/>
      <c r="E71" s="20"/>
      <c r="F71" s="20"/>
      <c r="G71" s="19"/>
      <c r="H71" s="27"/>
      <c r="I71" s="20"/>
      <c r="J71" s="20"/>
      <c r="K71" s="20"/>
      <c r="L71" s="20"/>
      <c r="M71" s="20"/>
      <c r="N71" s="19"/>
      <c r="O71" s="22"/>
      <c r="P71" s="20"/>
      <c r="Q71" s="20"/>
      <c r="R71" s="19"/>
      <c r="S71" s="22"/>
      <c r="T71" s="20"/>
      <c r="U71" s="20"/>
      <c r="V71" s="20"/>
      <c r="W71" s="20"/>
      <c r="X71" s="21"/>
    </row>
    <row r="72" spans="1:24" ht="14.25" customHeight="1" x14ac:dyDescent="0.15">
      <c r="A72" s="26" t="s">
        <v>31</v>
      </c>
      <c r="B72" s="19"/>
      <c r="C72" s="27" t="s">
        <v>102</v>
      </c>
      <c r="D72" s="20"/>
      <c r="E72" s="20"/>
      <c r="F72" s="20"/>
      <c r="G72" s="19"/>
      <c r="H72" s="27"/>
      <c r="I72" s="20"/>
      <c r="J72" s="20"/>
      <c r="K72" s="20"/>
      <c r="L72" s="20"/>
      <c r="M72" s="20"/>
      <c r="N72" s="19"/>
      <c r="O72" s="23">
        <f>O78+O80+O83+O85</f>
        <v>13543</v>
      </c>
      <c r="P72" s="24"/>
      <c r="Q72" s="24"/>
      <c r="R72" s="31"/>
      <c r="S72" s="23">
        <f>S84+S85</f>
        <v>6092</v>
      </c>
      <c r="T72" s="24"/>
      <c r="U72" s="24"/>
      <c r="V72" s="24"/>
      <c r="W72" s="24"/>
      <c r="X72" s="25"/>
    </row>
    <row r="73" spans="1:24" ht="23.25" customHeight="1" x14ac:dyDescent="0.15">
      <c r="A73" s="26" t="s">
        <v>33</v>
      </c>
      <c r="B73" s="19"/>
      <c r="C73" s="27" t="s">
        <v>103</v>
      </c>
      <c r="D73" s="20"/>
      <c r="E73" s="20"/>
      <c r="F73" s="20"/>
      <c r="G73" s="19"/>
      <c r="H73" s="27"/>
      <c r="I73" s="20"/>
      <c r="J73" s="20"/>
      <c r="K73" s="20"/>
      <c r="L73" s="20"/>
      <c r="M73" s="20"/>
      <c r="N73" s="19"/>
      <c r="O73" s="22"/>
      <c r="P73" s="20"/>
      <c r="Q73" s="20"/>
      <c r="R73" s="19"/>
      <c r="S73" s="22"/>
      <c r="T73" s="20"/>
      <c r="U73" s="20"/>
      <c r="V73" s="20"/>
      <c r="W73" s="20"/>
      <c r="X73" s="21"/>
    </row>
    <row r="74" spans="1:24" ht="14.25" customHeight="1" x14ac:dyDescent="0.15">
      <c r="A74" s="26" t="s">
        <v>35</v>
      </c>
      <c r="B74" s="19"/>
      <c r="C74" s="27" t="s">
        <v>104</v>
      </c>
      <c r="D74" s="20"/>
      <c r="E74" s="20"/>
      <c r="F74" s="20"/>
      <c r="G74" s="19"/>
      <c r="H74" s="27"/>
      <c r="I74" s="20"/>
      <c r="J74" s="20"/>
      <c r="K74" s="20"/>
      <c r="L74" s="20"/>
      <c r="M74" s="20"/>
      <c r="N74" s="19"/>
      <c r="O74" s="22"/>
      <c r="P74" s="20"/>
      <c r="Q74" s="20"/>
      <c r="R74" s="19"/>
      <c r="S74" s="22"/>
      <c r="T74" s="20"/>
      <c r="U74" s="20"/>
      <c r="V74" s="20"/>
      <c r="W74" s="20"/>
      <c r="X74" s="21"/>
    </row>
    <row r="75" spans="1:24" ht="14" customHeight="1" x14ac:dyDescent="0.15">
      <c r="A75" s="26" t="s">
        <v>37</v>
      </c>
      <c r="B75" s="19"/>
      <c r="C75" s="27" t="s">
        <v>105</v>
      </c>
      <c r="D75" s="20"/>
      <c r="E75" s="20"/>
      <c r="F75" s="20"/>
      <c r="G75" s="19"/>
      <c r="H75" s="27"/>
      <c r="I75" s="20"/>
      <c r="J75" s="20"/>
      <c r="K75" s="20"/>
      <c r="L75" s="20"/>
      <c r="M75" s="20"/>
      <c r="N75" s="19"/>
      <c r="O75" s="22"/>
      <c r="P75" s="20"/>
      <c r="Q75" s="20"/>
      <c r="R75" s="19"/>
      <c r="S75" s="22"/>
      <c r="T75" s="20"/>
      <c r="U75" s="20"/>
      <c r="V75" s="20"/>
      <c r="W75" s="20"/>
      <c r="X75" s="21"/>
    </row>
    <row r="76" spans="1:24" ht="14" customHeight="1" x14ac:dyDescent="0.15">
      <c r="A76" s="26" t="s">
        <v>39</v>
      </c>
      <c r="B76" s="19"/>
      <c r="C76" s="27" t="s">
        <v>106</v>
      </c>
      <c r="D76" s="20"/>
      <c r="E76" s="20"/>
      <c r="F76" s="20"/>
      <c r="G76" s="19"/>
      <c r="H76" s="27"/>
      <c r="I76" s="20"/>
      <c r="J76" s="20"/>
      <c r="K76" s="20"/>
      <c r="L76" s="20"/>
      <c r="M76" s="20"/>
      <c r="N76" s="19"/>
      <c r="O76" s="22"/>
      <c r="P76" s="20"/>
      <c r="Q76" s="20"/>
      <c r="R76" s="19"/>
      <c r="S76" s="22"/>
      <c r="T76" s="20"/>
      <c r="U76" s="20"/>
      <c r="V76" s="20"/>
      <c r="W76" s="20"/>
      <c r="X76" s="21"/>
    </row>
    <row r="77" spans="1:24" ht="14.25" customHeight="1" x14ac:dyDescent="0.15">
      <c r="A77" s="26" t="s">
        <v>41</v>
      </c>
      <c r="B77" s="19"/>
      <c r="C77" s="27" t="s">
        <v>107</v>
      </c>
      <c r="D77" s="20"/>
      <c r="E77" s="20"/>
      <c r="F77" s="20"/>
      <c r="G77" s="19"/>
      <c r="H77" s="27"/>
      <c r="I77" s="20"/>
      <c r="J77" s="20"/>
      <c r="K77" s="20"/>
      <c r="L77" s="20"/>
      <c r="M77" s="20"/>
      <c r="N77" s="19"/>
      <c r="O77" s="22"/>
      <c r="P77" s="20"/>
      <c r="Q77" s="20"/>
      <c r="R77" s="19"/>
      <c r="S77" s="22"/>
      <c r="T77" s="20"/>
      <c r="U77" s="20"/>
      <c r="V77" s="20"/>
      <c r="W77" s="20"/>
      <c r="X77" s="21"/>
    </row>
    <row r="78" spans="1:24" ht="14" customHeight="1" x14ac:dyDescent="0.15">
      <c r="A78" s="26" t="s">
        <v>43</v>
      </c>
      <c r="B78" s="19"/>
      <c r="C78" s="27" t="s">
        <v>108</v>
      </c>
      <c r="D78" s="20"/>
      <c r="E78" s="20"/>
      <c r="F78" s="20"/>
      <c r="G78" s="19"/>
      <c r="H78" s="27"/>
      <c r="I78" s="20"/>
      <c r="J78" s="20"/>
      <c r="K78" s="20"/>
      <c r="L78" s="20"/>
      <c r="M78" s="20"/>
      <c r="N78" s="19"/>
      <c r="O78" s="22">
        <v>1</v>
      </c>
      <c r="P78" s="20"/>
      <c r="Q78" s="20"/>
      <c r="R78" s="19"/>
      <c r="S78" s="22"/>
      <c r="T78" s="20"/>
      <c r="U78" s="20"/>
      <c r="V78" s="20"/>
      <c r="W78" s="20"/>
      <c r="X78" s="21"/>
    </row>
    <row r="79" spans="1:24" ht="14.25" customHeight="1" x14ac:dyDescent="0.15">
      <c r="A79" s="26" t="s">
        <v>109</v>
      </c>
      <c r="B79" s="19"/>
      <c r="C79" s="27" t="s">
        <v>110</v>
      </c>
      <c r="D79" s="20"/>
      <c r="E79" s="20"/>
      <c r="F79" s="20"/>
      <c r="G79" s="19"/>
      <c r="H79" s="27"/>
      <c r="I79" s="20"/>
      <c r="J79" s="20"/>
      <c r="K79" s="20"/>
      <c r="L79" s="20"/>
      <c r="M79" s="20"/>
      <c r="N79" s="19"/>
      <c r="O79" s="22"/>
      <c r="P79" s="20"/>
      <c r="Q79" s="20"/>
      <c r="R79" s="19"/>
      <c r="S79" s="22"/>
      <c r="T79" s="20"/>
      <c r="U79" s="20"/>
      <c r="V79" s="20"/>
      <c r="W79" s="20"/>
      <c r="X79" s="21"/>
    </row>
    <row r="80" spans="1:24" ht="14" customHeight="1" x14ac:dyDescent="0.15">
      <c r="A80" s="26" t="s">
        <v>111</v>
      </c>
      <c r="B80" s="19"/>
      <c r="C80" s="27" t="s">
        <v>112</v>
      </c>
      <c r="D80" s="20"/>
      <c r="E80" s="20"/>
      <c r="F80" s="20"/>
      <c r="G80" s="19"/>
      <c r="H80" s="27"/>
      <c r="I80" s="20"/>
      <c r="J80" s="20"/>
      <c r="K80" s="20"/>
      <c r="L80" s="20"/>
      <c r="M80" s="20"/>
      <c r="N80" s="19"/>
      <c r="O80" s="22">
        <v>38</v>
      </c>
      <c r="P80" s="20"/>
      <c r="Q80" s="20"/>
      <c r="R80" s="19"/>
      <c r="S80" s="22"/>
      <c r="T80" s="20"/>
      <c r="U80" s="20"/>
      <c r="V80" s="20"/>
      <c r="W80" s="20"/>
      <c r="X80" s="21"/>
    </row>
    <row r="81" spans="1:24" ht="14.25" customHeight="1" x14ac:dyDescent="0.15">
      <c r="A81" s="26" t="s">
        <v>45</v>
      </c>
      <c r="B81" s="19"/>
      <c r="C81" s="27" t="s">
        <v>113</v>
      </c>
      <c r="D81" s="20"/>
      <c r="E81" s="20"/>
      <c r="F81" s="20"/>
      <c r="G81" s="19"/>
      <c r="H81" s="27"/>
      <c r="I81" s="20"/>
      <c r="J81" s="20"/>
      <c r="K81" s="20"/>
      <c r="L81" s="20"/>
      <c r="M81" s="20"/>
      <c r="N81" s="19"/>
      <c r="O81" s="22"/>
      <c r="P81" s="20"/>
      <c r="Q81" s="20"/>
      <c r="R81" s="19"/>
      <c r="S81" s="22"/>
      <c r="T81" s="20"/>
      <c r="U81" s="20"/>
      <c r="V81" s="20"/>
      <c r="W81" s="20"/>
      <c r="X81" s="21"/>
    </row>
    <row r="82" spans="1:24" ht="14" customHeight="1" x14ac:dyDescent="0.15">
      <c r="A82" s="26" t="s">
        <v>47</v>
      </c>
      <c r="B82" s="19"/>
      <c r="C82" s="27" t="s">
        <v>114</v>
      </c>
      <c r="D82" s="20"/>
      <c r="E82" s="20"/>
      <c r="F82" s="20"/>
      <c r="G82" s="19"/>
      <c r="H82" s="27"/>
      <c r="I82" s="20"/>
      <c r="J82" s="20"/>
      <c r="K82" s="20"/>
      <c r="L82" s="20"/>
      <c r="M82" s="20"/>
      <c r="N82" s="19"/>
      <c r="O82" s="22"/>
      <c r="P82" s="20"/>
      <c r="Q82" s="20"/>
      <c r="R82" s="19"/>
      <c r="S82" s="22"/>
      <c r="T82" s="20"/>
      <c r="U82" s="20"/>
      <c r="V82" s="20"/>
      <c r="W82" s="20"/>
      <c r="X82" s="21"/>
    </row>
    <row r="83" spans="1:24" ht="14.25" customHeight="1" x14ac:dyDescent="0.15">
      <c r="A83" s="26" t="s">
        <v>50</v>
      </c>
      <c r="B83" s="19"/>
      <c r="C83" s="27" t="s">
        <v>115</v>
      </c>
      <c r="D83" s="20"/>
      <c r="E83" s="20"/>
      <c r="F83" s="20"/>
      <c r="G83" s="19"/>
      <c r="H83" s="27"/>
      <c r="I83" s="20"/>
      <c r="J83" s="20"/>
      <c r="K83" s="20"/>
      <c r="L83" s="20"/>
      <c r="M83" s="20"/>
      <c r="N83" s="19"/>
      <c r="O83" s="22">
        <v>3722</v>
      </c>
      <c r="P83" s="20"/>
      <c r="Q83" s="20"/>
      <c r="R83" s="19"/>
      <c r="S83" s="22"/>
      <c r="T83" s="20"/>
      <c r="U83" s="20"/>
      <c r="V83" s="20"/>
      <c r="W83" s="20"/>
      <c r="X83" s="21"/>
    </row>
    <row r="84" spans="1:24" ht="14" customHeight="1" x14ac:dyDescent="0.15">
      <c r="A84" s="26" t="s">
        <v>53</v>
      </c>
      <c r="B84" s="19"/>
      <c r="C84" s="27" t="s">
        <v>116</v>
      </c>
      <c r="D84" s="20"/>
      <c r="E84" s="20"/>
      <c r="F84" s="20"/>
      <c r="G84" s="19"/>
      <c r="H84" s="27"/>
      <c r="I84" s="20"/>
      <c r="J84" s="20"/>
      <c r="K84" s="20"/>
      <c r="L84" s="20"/>
      <c r="M84" s="20"/>
      <c r="N84" s="19"/>
      <c r="O84" s="22"/>
      <c r="P84" s="20"/>
      <c r="Q84" s="20"/>
      <c r="R84" s="19"/>
      <c r="S84" s="22">
        <v>20</v>
      </c>
      <c r="T84" s="20"/>
      <c r="U84" s="20"/>
      <c r="V84" s="20"/>
      <c r="W84" s="20"/>
      <c r="X84" s="21"/>
    </row>
    <row r="85" spans="1:24" ht="14.25" customHeight="1" x14ac:dyDescent="0.15">
      <c r="A85" s="26" t="s">
        <v>118</v>
      </c>
      <c r="B85" s="19"/>
      <c r="C85" s="27" t="s">
        <v>119</v>
      </c>
      <c r="D85" s="20"/>
      <c r="E85" s="20"/>
      <c r="F85" s="20"/>
      <c r="G85" s="19"/>
      <c r="H85" s="27"/>
      <c r="I85" s="20"/>
      <c r="J85" s="20"/>
      <c r="K85" s="20"/>
      <c r="L85" s="20"/>
      <c r="M85" s="20"/>
      <c r="N85" s="19"/>
      <c r="O85" s="22">
        <v>9782</v>
      </c>
      <c r="P85" s="20"/>
      <c r="Q85" s="20"/>
      <c r="R85" s="19"/>
      <c r="S85" s="22">
        <v>6072</v>
      </c>
      <c r="T85" s="20"/>
      <c r="U85" s="20"/>
      <c r="V85" s="20"/>
      <c r="W85" s="20"/>
      <c r="X85" s="21"/>
    </row>
    <row r="86" spans="1:24" ht="14" customHeight="1" x14ac:dyDescent="0.15">
      <c r="A86" s="26" t="s">
        <v>120</v>
      </c>
      <c r="B86" s="19"/>
      <c r="C86" s="27" t="s">
        <v>121</v>
      </c>
      <c r="D86" s="20"/>
      <c r="E86" s="20"/>
      <c r="F86" s="20"/>
      <c r="G86" s="19"/>
      <c r="H86" s="27"/>
      <c r="I86" s="20"/>
      <c r="J86" s="20"/>
      <c r="K86" s="20"/>
      <c r="L86" s="20"/>
      <c r="M86" s="20"/>
      <c r="N86" s="19"/>
      <c r="O86" s="22"/>
      <c r="P86" s="20"/>
      <c r="Q86" s="20"/>
      <c r="R86" s="19"/>
      <c r="S86" s="22"/>
      <c r="T86" s="20"/>
      <c r="U86" s="20"/>
      <c r="V86" s="20"/>
      <c r="W86" s="20"/>
      <c r="X86" s="21"/>
    </row>
    <row r="87" spans="1:24" ht="14.25" customHeight="1" x14ac:dyDescent="0.15">
      <c r="A87" s="26" t="s">
        <v>122</v>
      </c>
      <c r="B87" s="19"/>
      <c r="C87" s="27" t="s">
        <v>123</v>
      </c>
      <c r="D87" s="20"/>
      <c r="E87" s="20"/>
      <c r="F87" s="20"/>
      <c r="G87" s="19"/>
      <c r="H87" s="27"/>
      <c r="I87" s="20"/>
      <c r="J87" s="20"/>
      <c r="K87" s="20"/>
      <c r="L87" s="20"/>
      <c r="M87" s="20"/>
      <c r="N87" s="19"/>
      <c r="O87" s="23">
        <f>O93</f>
        <v>37</v>
      </c>
      <c r="P87" s="24"/>
      <c r="Q87" s="24"/>
      <c r="R87" s="31"/>
      <c r="S87" s="23">
        <f>S93</f>
        <v>0</v>
      </c>
      <c r="T87" s="24"/>
      <c r="U87" s="24"/>
      <c r="V87" s="24"/>
      <c r="W87" s="24"/>
      <c r="X87" s="25"/>
    </row>
    <row r="88" spans="1:24" ht="14" customHeight="1" x14ac:dyDescent="0.15">
      <c r="A88" s="26" t="s">
        <v>19</v>
      </c>
      <c r="B88" s="19"/>
      <c r="C88" s="27" t="s">
        <v>124</v>
      </c>
      <c r="D88" s="20"/>
      <c r="E88" s="20"/>
      <c r="F88" s="20"/>
      <c r="G88" s="19"/>
      <c r="H88" s="27"/>
      <c r="I88" s="20"/>
      <c r="J88" s="20"/>
      <c r="K88" s="20"/>
      <c r="L88" s="20"/>
      <c r="M88" s="20"/>
      <c r="N88" s="19"/>
      <c r="O88" s="22"/>
      <c r="P88" s="20"/>
      <c r="Q88" s="20"/>
      <c r="R88" s="19"/>
      <c r="S88" s="22"/>
      <c r="T88" s="20"/>
      <c r="U88" s="20"/>
      <c r="V88" s="20"/>
      <c r="W88" s="20"/>
      <c r="X88" s="21"/>
    </row>
    <row r="89" spans="1:24" ht="14" customHeight="1" x14ac:dyDescent="0.15">
      <c r="A89" s="26" t="s">
        <v>31</v>
      </c>
      <c r="B89" s="19"/>
      <c r="C89" s="27" t="s">
        <v>125</v>
      </c>
      <c r="D89" s="20"/>
      <c r="E89" s="20"/>
      <c r="F89" s="20"/>
      <c r="G89" s="19"/>
      <c r="H89" s="27"/>
      <c r="I89" s="20"/>
      <c r="J89" s="20"/>
      <c r="K89" s="20"/>
      <c r="L89" s="20"/>
      <c r="M89" s="20"/>
      <c r="N89" s="19"/>
      <c r="O89" s="22"/>
      <c r="P89" s="20"/>
      <c r="Q89" s="20"/>
      <c r="R89" s="19"/>
      <c r="S89" s="22"/>
      <c r="T89" s="20"/>
      <c r="U89" s="20"/>
      <c r="V89" s="20"/>
      <c r="W89" s="20"/>
      <c r="X89" s="21"/>
    </row>
    <row r="90" spans="1:24" ht="14.25" customHeight="1" x14ac:dyDescent="0.15">
      <c r="A90" s="26" t="s">
        <v>33</v>
      </c>
      <c r="B90" s="19"/>
      <c r="C90" s="27" t="s">
        <v>126</v>
      </c>
      <c r="D90" s="20"/>
      <c r="E90" s="20"/>
      <c r="F90" s="20"/>
      <c r="G90" s="19"/>
      <c r="H90" s="27"/>
      <c r="I90" s="20"/>
      <c r="J90" s="20"/>
      <c r="K90" s="20"/>
      <c r="L90" s="20"/>
      <c r="M90" s="20"/>
      <c r="N90" s="19"/>
      <c r="O90" s="22"/>
      <c r="P90" s="20"/>
      <c r="Q90" s="20"/>
      <c r="R90" s="19"/>
      <c r="S90" s="22"/>
      <c r="T90" s="20"/>
      <c r="U90" s="20"/>
      <c r="V90" s="20"/>
      <c r="W90" s="20"/>
      <c r="X90" s="21"/>
    </row>
    <row r="91" spans="1:24" ht="14" customHeight="1" x14ac:dyDescent="0.15">
      <c r="A91" s="26" t="s">
        <v>35</v>
      </c>
      <c r="B91" s="19"/>
      <c r="C91" s="27" t="s">
        <v>127</v>
      </c>
      <c r="D91" s="20"/>
      <c r="E91" s="20"/>
      <c r="F91" s="20"/>
      <c r="G91" s="19"/>
      <c r="H91" s="27"/>
      <c r="I91" s="20"/>
      <c r="J91" s="20"/>
      <c r="K91" s="20"/>
      <c r="L91" s="20"/>
      <c r="M91" s="20"/>
      <c r="N91" s="19"/>
      <c r="O91" s="22"/>
      <c r="P91" s="20"/>
      <c r="Q91" s="20"/>
      <c r="R91" s="19"/>
      <c r="S91" s="22"/>
      <c r="T91" s="20"/>
      <c r="U91" s="20"/>
      <c r="V91" s="20"/>
      <c r="W91" s="20"/>
      <c r="X91" s="21"/>
    </row>
    <row r="92" spans="1:24" ht="14.25" customHeight="1" x14ac:dyDescent="0.15">
      <c r="A92" s="26" t="s">
        <v>55</v>
      </c>
      <c r="B92" s="19"/>
      <c r="C92" s="27" t="s">
        <v>128</v>
      </c>
      <c r="D92" s="20"/>
      <c r="E92" s="20"/>
      <c r="F92" s="20"/>
      <c r="G92" s="19"/>
      <c r="H92" s="27"/>
      <c r="I92" s="20"/>
      <c r="J92" s="20"/>
      <c r="K92" s="20"/>
      <c r="L92" s="20"/>
      <c r="M92" s="20"/>
      <c r="N92" s="19"/>
      <c r="O92" s="22"/>
      <c r="P92" s="20"/>
      <c r="Q92" s="20"/>
      <c r="R92" s="19"/>
      <c r="S92" s="22"/>
      <c r="T92" s="20"/>
      <c r="U92" s="20"/>
      <c r="V92" s="20"/>
      <c r="W92" s="20"/>
      <c r="X92" s="21"/>
    </row>
    <row r="93" spans="1:24" ht="14" customHeight="1" x14ac:dyDescent="0.15">
      <c r="A93" s="26" t="s">
        <v>57</v>
      </c>
      <c r="B93" s="19"/>
      <c r="C93" s="27" t="s">
        <v>129</v>
      </c>
      <c r="D93" s="20"/>
      <c r="E93" s="20"/>
      <c r="F93" s="20"/>
      <c r="G93" s="19"/>
      <c r="H93" s="27"/>
      <c r="I93" s="20"/>
      <c r="J93" s="20"/>
      <c r="K93" s="20"/>
      <c r="L93" s="20"/>
      <c r="M93" s="20"/>
      <c r="N93" s="19"/>
      <c r="O93" s="23">
        <f>O94+O95</f>
        <v>37</v>
      </c>
      <c r="P93" s="24"/>
      <c r="Q93" s="24"/>
      <c r="R93" s="31"/>
      <c r="S93" s="23">
        <f>S94+S95</f>
        <v>0</v>
      </c>
      <c r="T93" s="24"/>
      <c r="U93" s="24"/>
      <c r="V93" s="24"/>
      <c r="W93" s="24"/>
      <c r="X93" s="25"/>
    </row>
    <row r="94" spans="1:24" ht="14.25" customHeight="1" x14ac:dyDescent="0.15">
      <c r="A94" s="26" t="s">
        <v>130</v>
      </c>
      <c r="B94" s="19"/>
      <c r="C94" s="27" t="s">
        <v>131</v>
      </c>
      <c r="D94" s="20"/>
      <c r="E94" s="20"/>
      <c r="F94" s="20"/>
      <c r="G94" s="19"/>
      <c r="H94" s="27"/>
      <c r="I94" s="20"/>
      <c r="J94" s="20"/>
      <c r="K94" s="20"/>
      <c r="L94" s="20"/>
      <c r="M94" s="20"/>
      <c r="N94" s="19"/>
      <c r="O94" s="22">
        <v>37</v>
      </c>
      <c r="P94" s="20"/>
      <c r="Q94" s="20"/>
      <c r="R94" s="19"/>
      <c r="S94" s="22">
        <v>-695</v>
      </c>
      <c r="T94" s="20"/>
      <c r="U94" s="20"/>
      <c r="V94" s="20"/>
      <c r="W94" s="20"/>
      <c r="X94" s="21"/>
    </row>
    <row r="95" spans="1:24" ht="14" customHeight="1" x14ac:dyDescent="0.15">
      <c r="A95" s="26" t="s">
        <v>132</v>
      </c>
      <c r="B95" s="19"/>
      <c r="C95" s="27" t="s">
        <v>133</v>
      </c>
      <c r="D95" s="20"/>
      <c r="E95" s="20"/>
      <c r="F95" s="20"/>
      <c r="G95" s="19"/>
      <c r="H95" s="27"/>
      <c r="I95" s="20"/>
      <c r="J95" s="20"/>
      <c r="K95" s="20"/>
      <c r="L95" s="20"/>
      <c r="M95" s="20"/>
      <c r="N95" s="19"/>
      <c r="O95" s="22">
        <v>0</v>
      </c>
      <c r="P95" s="20"/>
      <c r="Q95" s="20"/>
      <c r="R95" s="19"/>
      <c r="S95" s="22">
        <v>695</v>
      </c>
      <c r="T95" s="20"/>
      <c r="U95" s="20"/>
      <c r="V95" s="20"/>
      <c r="W95" s="20"/>
      <c r="X95" s="21"/>
    </row>
    <row r="96" spans="1:24" ht="14.25" customHeight="1" x14ac:dyDescent="0.15">
      <c r="A96" s="26" t="s">
        <v>135</v>
      </c>
      <c r="B96" s="19"/>
      <c r="C96" s="27" t="s">
        <v>136</v>
      </c>
      <c r="D96" s="20"/>
      <c r="E96" s="20"/>
      <c r="F96" s="20"/>
      <c r="G96" s="19"/>
      <c r="H96" s="27"/>
      <c r="I96" s="20"/>
      <c r="J96" s="20"/>
      <c r="K96" s="20"/>
      <c r="L96" s="20"/>
      <c r="M96" s="20"/>
      <c r="N96" s="19"/>
      <c r="O96" s="22"/>
      <c r="P96" s="20"/>
      <c r="Q96" s="20"/>
      <c r="R96" s="19"/>
      <c r="S96" s="22"/>
      <c r="T96" s="20"/>
      <c r="U96" s="20"/>
      <c r="V96" s="20"/>
      <c r="W96" s="20"/>
      <c r="X96" s="21"/>
    </row>
    <row r="97" spans="1:24" ht="21.75" customHeight="1" x14ac:dyDescent="0.15">
      <c r="A97" s="26"/>
      <c r="B97" s="19"/>
      <c r="C97" s="27" t="s">
        <v>137</v>
      </c>
      <c r="D97" s="20"/>
      <c r="E97" s="20"/>
      <c r="F97" s="20"/>
      <c r="G97" s="19"/>
      <c r="H97" s="27"/>
      <c r="I97" s="20"/>
      <c r="J97" s="20"/>
      <c r="K97" s="20"/>
      <c r="L97" s="20"/>
      <c r="M97" s="20"/>
      <c r="N97" s="19"/>
      <c r="O97" s="23">
        <f>O62+O72+O87</f>
        <v>1031166</v>
      </c>
      <c r="P97" s="24"/>
      <c r="Q97" s="24"/>
      <c r="R97" s="31"/>
      <c r="S97" s="23">
        <v>446382</v>
      </c>
      <c r="T97" s="24"/>
      <c r="U97" s="24"/>
      <c r="V97" s="24"/>
      <c r="W97" s="24"/>
      <c r="X97" s="25"/>
    </row>
    <row r="98" spans="1:24" ht="14.25" customHeight="1" x14ac:dyDescent="0.15"/>
    <row r="99" spans="1:24" ht="14.25" customHeight="1" x14ac:dyDescent="0.15">
      <c r="A99" s="42" t="s">
        <v>141</v>
      </c>
      <c r="B99" s="43"/>
      <c r="C99" s="43"/>
      <c r="D99" s="43"/>
      <c r="E99" s="43"/>
      <c r="F99" s="43"/>
      <c r="I99" s="44"/>
      <c r="J99" s="11"/>
      <c r="K99" s="11"/>
      <c r="L99" s="11"/>
      <c r="M99" s="11"/>
      <c r="N99" s="11"/>
      <c r="O99" s="11"/>
      <c r="R99" s="42" t="s">
        <v>142</v>
      </c>
      <c r="S99" s="43"/>
      <c r="T99" s="43"/>
      <c r="U99" s="43"/>
      <c r="V99" s="43"/>
      <c r="W99" s="43"/>
    </row>
    <row r="100" spans="1:24" ht="409.5" hidden="1" customHeight="1" x14ac:dyDescent="0.15"/>
    <row r="101" spans="1:24" ht="14" customHeight="1" x14ac:dyDescent="0.15">
      <c r="A101" s="7" t="s">
        <v>138</v>
      </c>
      <c r="B101" s="8"/>
      <c r="C101" s="8"/>
      <c r="D101" s="8"/>
      <c r="E101" s="8"/>
      <c r="I101" s="7" t="s">
        <v>139</v>
      </c>
      <c r="J101" s="8"/>
      <c r="K101" s="8"/>
      <c r="L101" s="8"/>
      <c r="M101" s="8"/>
      <c r="N101" s="8"/>
      <c r="O101" s="8"/>
      <c r="R101" s="7" t="s">
        <v>140</v>
      </c>
      <c r="S101" s="8"/>
      <c r="T101" s="8"/>
      <c r="U101" s="8"/>
      <c r="V101" s="8"/>
      <c r="W101" s="8"/>
    </row>
    <row r="102" spans="1:24" ht="409.5" hidden="1" customHeight="1" x14ac:dyDescent="0.15"/>
    <row r="103" spans="1:24" ht="409.5" hidden="1" customHeight="1" x14ac:dyDescent="0.15"/>
  </sheetData>
  <mergeCells count="400">
    <mergeCell ref="A101:E101"/>
    <mergeCell ref="I101:O101"/>
    <mergeCell ref="R101:W101"/>
    <mergeCell ref="S97:X97"/>
    <mergeCell ref="A99:F99"/>
    <mergeCell ref="I99:O99"/>
    <mergeCell ref="R99:W99"/>
    <mergeCell ref="A97:B97"/>
    <mergeCell ref="C97:G97"/>
    <mergeCell ref="H97:N97"/>
    <mergeCell ref="O97:R97"/>
    <mergeCell ref="S95:X95"/>
    <mergeCell ref="A96:B96"/>
    <mergeCell ref="C96:G96"/>
    <mergeCell ref="H96:N96"/>
    <mergeCell ref="O96:R96"/>
    <mergeCell ref="S96:X96"/>
    <mergeCell ref="A95:B95"/>
    <mergeCell ref="C95:G95"/>
    <mergeCell ref="H95:N95"/>
    <mergeCell ref="O95:R95"/>
    <mergeCell ref="S93:X93"/>
    <mergeCell ref="A94:B94"/>
    <mergeCell ref="C94:G94"/>
    <mergeCell ref="H94:N94"/>
    <mergeCell ref="O94:R94"/>
    <mergeCell ref="S94:X94"/>
    <mergeCell ref="A93:B93"/>
    <mergeCell ref="C93:G93"/>
    <mergeCell ref="H93:N93"/>
    <mergeCell ref="O93:R93"/>
    <mergeCell ref="S91:X91"/>
    <mergeCell ref="A92:B92"/>
    <mergeCell ref="C92:G92"/>
    <mergeCell ref="H92:N92"/>
    <mergeCell ref="O92:R92"/>
    <mergeCell ref="S92:X92"/>
    <mergeCell ref="A91:B91"/>
    <mergeCell ref="C91:G91"/>
    <mergeCell ref="H91:N91"/>
    <mergeCell ref="O91:R91"/>
    <mergeCell ref="S89:X89"/>
    <mergeCell ref="A90:B90"/>
    <mergeCell ref="C90:G90"/>
    <mergeCell ref="H90:N90"/>
    <mergeCell ref="O90:R90"/>
    <mergeCell ref="S90:X90"/>
    <mergeCell ref="A89:B89"/>
    <mergeCell ref="C89:G89"/>
    <mergeCell ref="H89:N89"/>
    <mergeCell ref="O89:R89"/>
    <mergeCell ref="S87:X87"/>
    <mergeCell ref="A88:B88"/>
    <mergeCell ref="C88:G88"/>
    <mergeCell ref="H88:N88"/>
    <mergeCell ref="O88:R88"/>
    <mergeCell ref="S88:X88"/>
    <mergeCell ref="A87:B87"/>
    <mergeCell ref="C87:G87"/>
    <mergeCell ref="H87:N87"/>
    <mergeCell ref="O87:R87"/>
    <mergeCell ref="S85:X85"/>
    <mergeCell ref="A86:B86"/>
    <mergeCell ref="C86:G86"/>
    <mergeCell ref="H86:N86"/>
    <mergeCell ref="O86:R86"/>
    <mergeCell ref="S86:X86"/>
    <mergeCell ref="A85:B85"/>
    <mergeCell ref="C85:G85"/>
    <mergeCell ref="H85:N85"/>
    <mergeCell ref="O85:R85"/>
    <mergeCell ref="S83:X83"/>
    <mergeCell ref="A84:B84"/>
    <mergeCell ref="C84:G84"/>
    <mergeCell ref="H84:N84"/>
    <mergeCell ref="O84:R84"/>
    <mergeCell ref="S84:X84"/>
    <mergeCell ref="A83:B83"/>
    <mergeCell ref="C83:G83"/>
    <mergeCell ref="H83:N83"/>
    <mergeCell ref="O83:R83"/>
    <mergeCell ref="S81:X81"/>
    <mergeCell ref="A82:B82"/>
    <mergeCell ref="C82:G82"/>
    <mergeCell ref="H82:N82"/>
    <mergeCell ref="O82:R82"/>
    <mergeCell ref="S82:X82"/>
    <mergeCell ref="A81:B81"/>
    <mergeCell ref="C81:G81"/>
    <mergeCell ref="H81:N81"/>
    <mergeCell ref="O81:R81"/>
    <mergeCell ref="S79:X79"/>
    <mergeCell ref="A80:B80"/>
    <mergeCell ref="C80:G80"/>
    <mergeCell ref="H80:N80"/>
    <mergeCell ref="O80:R80"/>
    <mergeCell ref="S80:X80"/>
    <mergeCell ref="A79:B79"/>
    <mergeCell ref="C79:G79"/>
    <mergeCell ref="H79:N79"/>
    <mergeCell ref="O79:R79"/>
    <mergeCell ref="S77:X77"/>
    <mergeCell ref="A78:B78"/>
    <mergeCell ref="C78:G78"/>
    <mergeCell ref="H78:N78"/>
    <mergeCell ref="O78:R78"/>
    <mergeCell ref="S78:X78"/>
    <mergeCell ref="A77:B77"/>
    <mergeCell ref="C77:G77"/>
    <mergeCell ref="H77:N77"/>
    <mergeCell ref="O77:R77"/>
    <mergeCell ref="S75:X75"/>
    <mergeCell ref="A76:B76"/>
    <mergeCell ref="C76:G76"/>
    <mergeCell ref="H76:N76"/>
    <mergeCell ref="O76:R76"/>
    <mergeCell ref="S76:X76"/>
    <mergeCell ref="A75:B75"/>
    <mergeCell ref="C75:G75"/>
    <mergeCell ref="H75:N75"/>
    <mergeCell ref="O75:R75"/>
    <mergeCell ref="S73:X73"/>
    <mergeCell ref="A74:B74"/>
    <mergeCell ref="C74:G74"/>
    <mergeCell ref="H74:N74"/>
    <mergeCell ref="O74:R74"/>
    <mergeCell ref="S74:X74"/>
    <mergeCell ref="A73:B73"/>
    <mergeCell ref="C73:G73"/>
    <mergeCell ref="H73:N73"/>
    <mergeCell ref="O73:R73"/>
    <mergeCell ref="S71:X71"/>
    <mergeCell ref="A72:B72"/>
    <mergeCell ref="C72:G72"/>
    <mergeCell ref="H72:N72"/>
    <mergeCell ref="O72:R72"/>
    <mergeCell ref="S72:X72"/>
    <mergeCell ref="A71:B71"/>
    <mergeCell ref="C71:G71"/>
    <mergeCell ref="H71:N71"/>
    <mergeCell ref="O71:R71"/>
    <mergeCell ref="S69:X69"/>
    <mergeCell ref="A70:B70"/>
    <mergeCell ref="C70:G70"/>
    <mergeCell ref="H70:N70"/>
    <mergeCell ref="O70:R70"/>
    <mergeCell ref="S70:X70"/>
    <mergeCell ref="A69:B69"/>
    <mergeCell ref="C69:G69"/>
    <mergeCell ref="H69:N69"/>
    <mergeCell ref="O69:R69"/>
    <mergeCell ref="S67:X67"/>
    <mergeCell ref="A68:B68"/>
    <mergeCell ref="C68:G68"/>
    <mergeCell ref="H68:N68"/>
    <mergeCell ref="O68:R68"/>
    <mergeCell ref="S68:X68"/>
    <mergeCell ref="A67:B67"/>
    <mergeCell ref="C67:G67"/>
    <mergeCell ref="H67:N67"/>
    <mergeCell ref="O67:R67"/>
    <mergeCell ref="S65:X65"/>
    <mergeCell ref="A66:B66"/>
    <mergeCell ref="C66:G66"/>
    <mergeCell ref="H66:N66"/>
    <mergeCell ref="O66:R66"/>
    <mergeCell ref="S66:X66"/>
    <mergeCell ref="A65:B65"/>
    <mergeCell ref="C65:G65"/>
    <mergeCell ref="H65:N65"/>
    <mergeCell ref="O65:R65"/>
    <mergeCell ref="S63:X63"/>
    <mergeCell ref="A64:B64"/>
    <mergeCell ref="C64:G64"/>
    <mergeCell ref="H64:N64"/>
    <mergeCell ref="O64:R64"/>
    <mergeCell ref="S64:X64"/>
    <mergeCell ref="A63:B63"/>
    <mergeCell ref="C63:G63"/>
    <mergeCell ref="H63:N63"/>
    <mergeCell ref="O63:R63"/>
    <mergeCell ref="S61:X61"/>
    <mergeCell ref="A62:B62"/>
    <mergeCell ref="C62:G62"/>
    <mergeCell ref="H62:N62"/>
    <mergeCell ref="O62:R62"/>
    <mergeCell ref="S62:X62"/>
    <mergeCell ref="A61:B61"/>
    <mergeCell ref="C61:G61"/>
    <mergeCell ref="H61:N61"/>
    <mergeCell ref="O61:R61"/>
    <mergeCell ref="S59:X59"/>
    <mergeCell ref="A60:B60"/>
    <mergeCell ref="C60:G60"/>
    <mergeCell ref="H60:N60"/>
    <mergeCell ref="O60:R60"/>
    <mergeCell ref="S60:X60"/>
    <mergeCell ref="A59:B59"/>
    <mergeCell ref="C59:G59"/>
    <mergeCell ref="H59:N59"/>
    <mergeCell ref="O59:R59"/>
    <mergeCell ref="S57:X57"/>
    <mergeCell ref="A58:B58"/>
    <mergeCell ref="C58:G58"/>
    <mergeCell ref="H58:N58"/>
    <mergeCell ref="O58:R58"/>
    <mergeCell ref="S58:X58"/>
    <mergeCell ref="A57:B57"/>
    <mergeCell ref="C57:G57"/>
    <mergeCell ref="H57:N57"/>
    <mergeCell ref="O57:R57"/>
    <mergeCell ref="S55:X55"/>
    <mergeCell ref="A56:B56"/>
    <mergeCell ref="C56:G56"/>
    <mergeCell ref="H56:N56"/>
    <mergeCell ref="O56:R56"/>
    <mergeCell ref="S56:X56"/>
    <mergeCell ref="A55:B55"/>
    <mergeCell ref="C55:G55"/>
    <mergeCell ref="H55:N55"/>
    <mergeCell ref="O55:R55"/>
    <mergeCell ref="S53:X53"/>
    <mergeCell ref="A54:B54"/>
    <mergeCell ref="C54:G54"/>
    <mergeCell ref="H54:N54"/>
    <mergeCell ref="O54:R54"/>
    <mergeCell ref="S54:X54"/>
    <mergeCell ref="A53:B53"/>
    <mergeCell ref="C53:G53"/>
    <mergeCell ref="H53:N53"/>
    <mergeCell ref="O53:R53"/>
    <mergeCell ref="S51:X51"/>
    <mergeCell ref="A52:B52"/>
    <mergeCell ref="C52:G52"/>
    <mergeCell ref="H52:N52"/>
    <mergeCell ref="O52:R52"/>
    <mergeCell ref="S52:X52"/>
    <mergeCell ref="A51:B51"/>
    <mergeCell ref="C51:G51"/>
    <mergeCell ref="H51:N51"/>
    <mergeCell ref="O51:R51"/>
    <mergeCell ref="S49:X49"/>
    <mergeCell ref="A50:B50"/>
    <mergeCell ref="C50:G50"/>
    <mergeCell ref="H50:N50"/>
    <mergeCell ref="O50:R50"/>
    <mergeCell ref="S50:X50"/>
    <mergeCell ref="A49:B49"/>
    <mergeCell ref="C49:G49"/>
    <mergeCell ref="H49:N49"/>
    <mergeCell ref="O49:R49"/>
    <mergeCell ref="S47:X47"/>
    <mergeCell ref="A48:B48"/>
    <mergeCell ref="C48:G48"/>
    <mergeCell ref="H48:N48"/>
    <mergeCell ref="O48:R48"/>
    <mergeCell ref="S48:X48"/>
    <mergeCell ref="A47:B47"/>
    <mergeCell ref="C47:G47"/>
    <mergeCell ref="H47:N47"/>
    <mergeCell ref="O47:R47"/>
    <mergeCell ref="S45:X45"/>
    <mergeCell ref="A46:B46"/>
    <mergeCell ref="C46:G46"/>
    <mergeCell ref="H46:N46"/>
    <mergeCell ref="O46:R46"/>
    <mergeCell ref="S46:X46"/>
    <mergeCell ref="A45:B45"/>
    <mergeCell ref="C45:G45"/>
    <mergeCell ref="H45:N45"/>
    <mergeCell ref="O45:R45"/>
    <mergeCell ref="S43:X43"/>
    <mergeCell ref="A44:B44"/>
    <mergeCell ref="C44:G44"/>
    <mergeCell ref="H44:N44"/>
    <mergeCell ref="O44:R44"/>
    <mergeCell ref="S44:X44"/>
    <mergeCell ref="A43:B43"/>
    <mergeCell ref="C43:G43"/>
    <mergeCell ref="H43:N43"/>
    <mergeCell ref="O43:R43"/>
    <mergeCell ref="S41:X41"/>
    <mergeCell ref="A42:B42"/>
    <mergeCell ref="C42:G42"/>
    <mergeCell ref="H42:N42"/>
    <mergeCell ref="O42:R42"/>
    <mergeCell ref="S42:X42"/>
    <mergeCell ref="A41:B41"/>
    <mergeCell ref="C41:G41"/>
    <mergeCell ref="H41:N41"/>
    <mergeCell ref="O41:R41"/>
    <mergeCell ref="S39:X39"/>
    <mergeCell ref="A40:B40"/>
    <mergeCell ref="C40:G40"/>
    <mergeCell ref="H40:N40"/>
    <mergeCell ref="O40:R40"/>
    <mergeCell ref="S40:X40"/>
    <mergeCell ref="A39:B39"/>
    <mergeCell ref="C39:G39"/>
    <mergeCell ref="H39:N39"/>
    <mergeCell ref="O39:R39"/>
    <mergeCell ref="S37:X37"/>
    <mergeCell ref="A38:B38"/>
    <mergeCell ref="C38:G38"/>
    <mergeCell ref="H38:N38"/>
    <mergeCell ref="O38:R38"/>
    <mergeCell ref="S38:X38"/>
    <mergeCell ref="A37:B37"/>
    <mergeCell ref="C37:G37"/>
    <mergeCell ref="H37:N37"/>
    <mergeCell ref="O37:R37"/>
    <mergeCell ref="S35:X35"/>
    <mergeCell ref="A36:B36"/>
    <mergeCell ref="C36:G36"/>
    <mergeCell ref="H36:N36"/>
    <mergeCell ref="O36:R36"/>
    <mergeCell ref="S36:X36"/>
    <mergeCell ref="A35:B35"/>
    <mergeCell ref="C35:G35"/>
    <mergeCell ref="H35:N35"/>
    <mergeCell ref="O35:R35"/>
    <mergeCell ref="S33:X33"/>
    <mergeCell ref="A34:B34"/>
    <mergeCell ref="C34:G34"/>
    <mergeCell ref="H34:N34"/>
    <mergeCell ref="O34:R34"/>
    <mergeCell ref="S34:X34"/>
    <mergeCell ref="A33:B33"/>
    <mergeCell ref="C33:G33"/>
    <mergeCell ref="H33:N33"/>
    <mergeCell ref="O33:R33"/>
    <mergeCell ref="S31:X31"/>
    <mergeCell ref="A32:B32"/>
    <mergeCell ref="C32:G32"/>
    <mergeCell ref="H32:N32"/>
    <mergeCell ref="O32:R32"/>
    <mergeCell ref="S32:X32"/>
    <mergeCell ref="A31:B31"/>
    <mergeCell ref="C31:G31"/>
    <mergeCell ref="H31:N31"/>
    <mergeCell ref="O31:R31"/>
    <mergeCell ref="S29:X29"/>
    <mergeCell ref="A30:B30"/>
    <mergeCell ref="C30:G30"/>
    <mergeCell ref="H30:N30"/>
    <mergeCell ref="O30:R30"/>
    <mergeCell ref="S30:X30"/>
    <mergeCell ref="A29:B29"/>
    <mergeCell ref="C29:G29"/>
    <mergeCell ref="H29:N29"/>
    <mergeCell ref="O29:R29"/>
    <mergeCell ref="S27:X27"/>
    <mergeCell ref="A28:B28"/>
    <mergeCell ref="C28:G28"/>
    <mergeCell ref="H28:N28"/>
    <mergeCell ref="O28:R28"/>
    <mergeCell ref="S28:X28"/>
    <mergeCell ref="A27:B27"/>
    <mergeCell ref="C27:G27"/>
    <mergeCell ref="H27:N27"/>
    <mergeCell ref="O27:R27"/>
    <mergeCell ref="S25:X25"/>
    <mergeCell ref="A26:B26"/>
    <mergeCell ref="C26:G26"/>
    <mergeCell ref="H26:N26"/>
    <mergeCell ref="O26:R26"/>
    <mergeCell ref="S26:X26"/>
    <mergeCell ref="A25:B25"/>
    <mergeCell ref="C25:G25"/>
    <mergeCell ref="H25:N25"/>
    <mergeCell ref="O25:R25"/>
    <mergeCell ref="S23:X23"/>
    <mergeCell ref="A24:B24"/>
    <mergeCell ref="C24:G24"/>
    <mergeCell ref="H24:N24"/>
    <mergeCell ref="O24:R24"/>
    <mergeCell ref="S24:X24"/>
    <mergeCell ref="A23:B23"/>
    <mergeCell ref="C23:G23"/>
    <mergeCell ref="H23:N23"/>
    <mergeCell ref="O23:R23"/>
    <mergeCell ref="E19:G19"/>
    <mergeCell ref="H21:U21"/>
    <mergeCell ref="A22:B22"/>
    <mergeCell ref="C22:G22"/>
    <mergeCell ref="H22:N22"/>
    <mergeCell ref="O22:R22"/>
    <mergeCell ref="S22:X22"/>
    <mergeCell ref="B12:T12"/>
    <mergeCell ref="A14:U14"/>
    <mergeCell ref="A15:U15"/>
    <mergeCell ref="D17:I17"/>
    <mergeCell ref="K17:L17"/>
    <mergeCell ref="N17:P17"/>
    <mergeCell ref="L1:U1"/>
    <mergeCell ref="L2:S2"/>
    <mergeCell ref="A4:U4"/>
    <mergeCell ref="A6:U6"/>
    <mergeCell ref="A8:U8"/>
    <mergeCell ref="B10:T10"/>
  </mergeCells>
  <phoneticPr fontId="15" type="noConversion"/>
  <pageMargins left="0.7" right="0.16" top="0.75" bottom="0.37" header="0.5" footer="0.2800000000000000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3"/>
  <sheetViews>
    <sheetView showGridLines="0" topLeftCell="A31" workbookViewId="0">
      <selection activeCell="AB25" sqref="AB25"/>
    </sheetView>
  </sheetViews>
  <sheetFormatPr baseColWidth="10" defaultColWidth="8.83203125" defaultRowHeight="13" x14ac:dyDescent="0.15"/>
  <cols>
    <col min="1" max="1" width="1.33203125" customWidth="1"/>
    <col min="2" max="2" width="4" customWidth="1"/>
    <col min="3" max="3" width="24.33203125" customWidth="1"/>
    <col min="4" max="4" width="4" customWidth="1"/>
    <col min="5" max="5" width="13.5" customWidth="1"/>
    <col min="6" max="6" width="0" hidden="1" customWidth="1"/>
    <col min="7" max="9" width="1.33203125" customWidth="1"/>
    <col min="10" max="10" width="0" hidden="1" customWidth="1"/>
    <col min="11" max="11" width="2.5" customWidth="1"/>
    <col min="12" max="12" width="1.33203125" customWidth="1"/>
    <col min="13" max="13" width="0" hidden="1" customWidth="1"/>
    <col min="14" max="14" width="2.5" customWidth="1"/>
    <col min="15" max="15" width="9.5" customWidth="1"/>
    <col min="16" max="16" width="1.5" customWidth="1"/>
    <col min="17" max="17" width="1.33203125" customWidth="1"/>
    <col min="18" max="18" width="2.6640625" customWidth="1"/>
    <col min="19" max="19" width="6.5" customWidth="1"/>
    <col min="20" max="20" width="9.5" customWidth="1"/>
    <col min="21" max="21" width="1.5" customWidth="1"/>
    <col min="22" max="23" width="0" hidden="1" customWidth="1"/>
    <col min="24" max="24" width="1" customWidth="1"/>
  </cols>
  <sheetData>
    <row r="1" spans="1:24" ht="14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M1" s="4"/>
      <c r="N1" s="4"/>
      <c r="O1" s="4"/>
      <c r="P1" s="4"/>
      <c r="Q1" s="4"/>
      <c r="R1" s="4"/>
      <c r="S1" s="4"/>
      <c r="T1" s="4"/>
      <c r="U1" s="4"/>
      <c r="V1" s="1"/>
      <c r="W1" s="1"/>
      <c r="X1" s="2"/>
    </row>
    <row r="2" spans="1:24" ht="14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 t="s">
        <v>1</v>
      </c>
      <c r="M2" s="4"/>
      <c r="N2" s="4"/>
      <c r="O2" s="4"/>
      <c r="P2" s="4"/>
      <c r="Q2" s="4"/>
      <c r="R2" s="4"/>
      <c r="S2" s="4"/>
      <c r="T2" s="1"/>
      <c r="U2" s="1"/>
      <c r="V2" s="1"/>
      <c r="W2" s="1"/>
      <c r="X2" s="2"/>
    </row>
    <row r="3" spans="1:24" ht="14.2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/>
    </row>
    <row r="4" spans="1:24" ht="14.25" customHeight="1" x14ac:dyDescent="0.15">
      <c r="A4" s="5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"/>
      <c r="W4" s="1"/>
      <c r="X4" s="2"/>
    </row>
    <row r="5" spans="1:24" ht="6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2"/>
    </row>
    <row r="6" spans="1:24" ht="14.25" customHeight="1" x14ac:dyDescent="0.15">
      <c r="A6" s="9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1"/>
      <c r="W6" s="1"/>
      <c r="X6" s="2"/>
    </row>
    <row r="7" spans="1:24" ht="409.5" hidden="1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2"/>
    </row>
    <row r="8" spans="1:24" ht="14" customHeight="1" x14ac:dyDescent="0.15">
      <c r="A8" s="7" t="s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1"/>
      <c r="W8" s="1"/>
      <c r="X8" s="2"/>
    </row>
    <row r="9" spans="1:24" ht="7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2"/>
    </row>
    <row r="10" spans="1:24" ht="14.25" customHeight="1" x14ac:dyDescent="0.15">
      <c r="A10" s="1"/>
      <c r="B10" s="9" t="s">
        <v>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1"/>
      <c r="V10" s="1"/>
      <c r="W10" s="1"/>
      <c r="X10" s="2"/>
    </row>
    <row r="11" spans="1:24" ht="409.5" hidden="1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2"/>
    </row>
    <row r="12" spans="1:24" ht="14" customHeight="1" x14ac:dyDescent="0.15">
      <c r="A12" s="1"/>
      <c r="B12" s="7" t="s">
        <v>6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1"/>
      <c r="V12" s="1"/>
      <c r="W12" s="1"/>
      <c r="X12" s="2"/>
    </row>
    <row r="13" spans="1:24" ht="7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2"/>
    </row>
    <row r="14" spans="1:24" ht="14" customHeight="1" x14ac:dyDescent="0.15">
      <c r="A14" s="5" t="s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1"/>
      <c r="W14" s="1"/>
      <c r="X14" s="2"/>
    </row>
    <row r="15" spans="1:24" ht="14.25" customHeight="1" x14ac:dyDescent="0.15">
      <c r="A15" s="5" t="s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1"/>
      <c r="W15" s="1"/>
      <c r="X15" s="2"/>
    </row>
    <row r="16" spans="1:24" ht="409.5" hidden="1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2"/>
    </row>
    <row r="17" spans="1:25" ht="14.25" customHeight="1" x14ac:dyDescent="0.15">
      <c r="A17" s="1"/>
      <c r="B17" s="1"/>
      <c r="C17" s="1"/>
      <c r="D17" s="10" t="s">
        <v>143</v>
      </c>
      <c r="E17" s="11"/>
      <c r="F17" s="11"/>
      <c r="G17" s="11"/>
      <c r="H17" s="11"/>
      <c r="I17" s="11"/>
      <c r="J17" s="1"/>
      <c r="K17" s="3" t="s">
        <v>9</v>
      </c>
      <c r="L17" s="4"/>
      <c r="M17" s="1"/>
      <c r="N17" s="12"/>
      <c r="O17" s="11"/>
      <c r="P17" s="11"/>
      <c r="Q17" s="1"/>
      <c r="R17" s="1"/>
      <c r="S17" s="1"/>
      <c r="T17" s="1"/>
      <c r="U17" s="1"/>
      <c r="V17" s="1"/>
      <c r="W17" s="1"/>
      <c r="X17" s="2"/>
    </row>
    <row r="18" spans="1:25" ht="409.5" hidden="1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2"/>
    </row>
    <row r="19" spans="1:25" ht="14" customHeight="1" x14ac:dyDescent="0.15">
      <c r="A19" s="1"/>
      <c r="B19" s="1"/>
      <c r="C19" s="1"/>
      <c r="D19" s="1"/>
      <c r="E19" s="16" t="s">
        <v>10</v>
      </c>
      <c r="F19" s="4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2"/>
    </row>
    <row r="20" spans="1:25" ht="7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2"/>
    </row>
    <row r="21" spans="1:25" ht="14" customHeight="1" x14ac:dyDescent="0.15">
      <c r="A21" s="1"/>
      <c r="B21" s="1"/>
      <c r="C21" s="1"/>
      <c r="D21" s="1"/>
      <c r="E21" s="1"/>
      <c r="F21" s="1"/>
      <c r="G21" s="1"/>
      <c r="H21" s="17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1"/>
      <c r="W21" s="1"/>
      <c r="X21" s="2"/>
    </row>
    <row r="22" spans="1:25" ht="42.5" customHeight="1" x14ac:dyDescent="0.15">
      <c r="A22" s="18" t="s">
        <v>11</v>
      </c>
      <c r="B22" s="19"/>
      <c r="C22" s="18" t="s">
        <v>12</v>
      </c>
      <c r="D22" s="20"/>
      <c r="E22" s="20"/>
      <c r="F22" s="20"/>
      <c r="G22" s="19"/>
      <c r="H22" s="18" t="s">
        <v>13</v>
      </c>
      <c r="I22" s="20"/>
      <c r="J22" s="20"/>
      <c r="K22" s="20"/>
      <c r="L22" s="20"/>
      <c r="M22" s="20"/>
      <c r="N22" s="19"/>
      <c r="O22" s="18" t="s">
        <v>14</v>
      </c>
      <c r="P22" s="20"/>
      <c r="Q22" s="20"/>
      <c r="R22" s="19"/>
      <c r="S22" s="18" t="s">
        <v>15</v>
      </c>
      <c r="T22" s="20"/>
      <c r="U22" s="20"/>
      <c r="V22" s="20"/>
      <c r="W22" s="20"/>
      <c r="X22" s="21"/>
    </row>
    <row r="23" spans="1:25" ht="14.25" customHeight="1" x14ac:dyDescent="0.15">
      <c r="A23" s="26" t="s">
        <v>16</v>
      </c>
      <c r="B23" s="19"/>
      <c r="C23" s="27" t="s">
        <v>17</v>
      </c>
      <c r="D23" s="20"/>
      <c r="E23" s="20"/>
      <c r="F23" s="20"/>
      <c r="G23" s="19"/>
      <c r="H23" s="27"/>
      <c r="I23" s="20"/>
      <c r="J23" s="20"/>
      <c r="K23" s="20"/>
      <c r="L23" s="20"/>
      <c r="M23" s="20"/>
      <c r="N23" s="19"/>
      <c r="O23" s="35">
        <f>O24+O30</f>
        <v>1016790.1500000001</v>
      </c>
      <c r="P23" s="24"/>
      <c r="Q23" s="24"/>
      <c r="R23" s="31"/>
      <c r="S23" s="45" t="s">
        <v>18</v>
      </c>
      <c r="T23" s="46"/>
      <c r="U23" s="46"/>
      <c r="V23" s="46"/>
      <c r="W23" s="46"/>
      <c r="X23" s="47"/>
    </row>
    <row r="24" spans="1:25" ht="14" customHeight="1" x14ac:dyDescent="0.15">
      <c r="A24" s="26" t="s">
        <v>19</v>
      </c>
      <c r="B24" s="19"/>
      <c r="C24" s="27" t="s">
        <v>20</v>
      </c>
      <c r="D24" s="20"/>
      <c r="E24" s="20"/>
      <c r="F24" s="20"/>
      <c r="G24" s="19"/>
      <c r="H24" s="27"/>
      <c r="I24" s="20"/>
      <c r="J24" s="20"/>
      <c r="K24" s="20"/>
      <c r="L24" s="20"/>
      <c r="M24" s="20"/>
      <c r="N24" s="19"/>
      <c r="O24" s="35">
        <f>O27</f>
        <v>5814.8</v>
      </c>
      <c r="P24" s="24"/>
      <c r="Q24" s="24"/>
      <c r="R24" s="31"/>
      <c r="S24" s="23">
        <f>S27</f>
        <v>7188.59</v>
      </c>
      <c r="T24" s="24"/>
      <c r="U24" s="24"/>
      <c r="V24" s="24"/>
      <c r="W24" s="24"/>
      <c r="X24" s="25"/>
    </row>
    <row r="25" spans="1:25" ht="14.25" customHeight="1" x14ac:dyDescent="0.15">
      <c r="A25" s="26" t="s">
        <v>21</v>
      </c>
      <c r="B25" s="19"/>
      <c r="C25" s="27" t="s">
        <v>22</v>
      </c>
      <c r="D25" s="20"/>
      <c r="E25" s="20"/>
      <c r="F25" s="20"/>
      <c r="G25" s="19"/>
      <c r="H25" s="27"/>
      <c r="I25" s="20"/>
      <c r="J25" s="20"/>
      <c r="K25" s="20"/>
      <c r="L25" s="20"/>
      <c r="M25" s="20"/>
      <c r="N25" s="19"/>
      <c r="O25" s="22"/>
      <c r="P25" s="20"/>
      <c r="Q25" s="20"/>
      <c r="R25" s="19"/>
      <c r="S25" s="22"/>
      <c r="T25" s="20"/>
      <c r="U25" s="20"/>
      <c r="V25" s="20"/>
      <c r="W25" s="20"/>
      <c r="X25" s="21"/>
    </row>
    <row r="26" spans="1:25" ht="14" customHeight="1" x14ac:dyDescent="0.15">
      <c r="A26" s="26" t="s">
        <v>23</v>
      </c>
      <c r="B26" s="19"/>
      <c r="C26" s="27" t="s">
        <v>24</v>
      </c>
      <c r="D26" s="20"/>
      <c r="E26" s="20"/>
      <c r="F26" s="20"/>
      <c r="G26" s="19"/>
      <c r="H26" s="27"/>
      <c r="I26" s="20"/>
      <c r="J26" s="20"/>
      <c r="K26" s="20"/>
      <c r="L26" s="20"/>
      <c r="M26" s="20"/>
      <c r="N26" s="19"/>
      <c r="O26" s="22"/>
      <c r="P26" s="20"/>
      <c r="Q26" s="20"/>
      <c r="R26" s="19"/>
      <c r="S26" s="22"/>
      <c r="T26" s="20"/>
      <c r="U26" s="20"/>
      <c r="V26" s="20"/>
      <c r="W26" s="20"/>
      <c r="X26" s="21"/>
    </row>
    <row r="27" spans="1:25" ht="14.25" customHeight="1" x14ac:dyDescent="0.15">
      <c r="A27" s="26" t="s">
        <v>25</v>
      </c>
      <c r="B27" s="19"/>
      <c r="C27" s="27" t="s">
        <v>26</v>
      </c>
      <c r="D27" s="20"/>
      <c r="E27" s="20"/>
      <c r="F27" s="20"/>
      <c r="G27" s="19"/>
      <c r="H27" s="27"/>
      <c r="I27" s="20"/>
      <c r="J27" s="20"/>
      <c r="K27" s="20"/>
      <c r="L27" s="20"/>
      <c r="M27" s="20"/>
      <c r="N27" s="19"/>
      <c r="O27" s="48">
        <v>5814.8</v>
      </c>
      <c r="P27" s="49"/>
      <c r="Q27" s="49"/>
      <c r="R27" s="50"/>
      <c r="S27" s="22">
        <v>7188.59</v>
      </c>
      <c r="T27" s="20"/>
      <c r="U27" s="20"/>
      <c r="V27" s="20"/>
      <c r="W27" s="20"/>
      <c r="X27" s="21"/>
    </row>
    <row r="28" spans="1:25" ht="14" customHeight="1" x14ac:dyDescent="0.15">
      <c r="A28" s="26" t="s">
        <v>27</v>
      </c>
      <c r="B28" s="19"/>
      <c r="C28" s="27" t="s">
        <v>28</v>
      </c>
      <c r="D28" s="20"/>
      <c r="E28" s="20"/>
      <c r="F28" s="20"/>
      <c r="G28" s="19"/>
      <c r="H28" s="27"/>
      <c r="I28" s="20"/>
      <c r="J28" s="20"/>
      <c r="K28" s="20"/>
      <c r="L28" s="20"/>
      <c r="M28" s="20"/>
      <c r="N28" s="19"/>
      <c r="O28" s="22"/>
      <c r="P28" s="20"/>
      <c r="Q28" s="20"/>
      <c r="R28" s="19"/>
      <c r="S28" s="22"/>
      <c r="T28" s="20"/>
      <c r="U28" s="20"/>
      <c r="V28" s="20"/>
      <c r="W28" s="20"/>
      <c r="X28" s="21"/>
    </row>
    <row r="29" spans="1:25" ht="14.25" customHeight="1" x14ac:dyDescent="0.15">
      <c r="A29" s="26" t="s">
        <v>29</v>
      </c>
      <c r="B29" s="19"/>
      <c r="C29" s="27" t="s">
        <v>30</v>
      </c>
      <c r="D29" s="20"/>
      <c r="E29" s="20"/>
      <c r="F29" s="20"/>
      <c r="G29" s="19"/>
      <c r="H29" s="27"/>
      <c r="I29" s="20"/>
      <c r="J29" s="20"/>
      <c r="K29" s="20"/>
      <c r="L29" s="20"/>
      <c r="M29" s="20"/>
      <c r="N29" s="19"/>
      <c r="O29" s="22"/>
      <c r="P29" s="20"/>
      <c r="Q29" s="20"/>
      <c r="R29" s="19"/>
      <c r="S29" s="22"/>
      <c r="T29" s="20"/>
      <c r="U29" s="20"/>
      <c r="V29" s="20"/>
      <c r="W29" s="20"/>
      <c r="X29" s="21"/>
    </row>
    <row r="30" spans="1:25" ht="14" customHeight="1" x14ac:dyDescent="0.15">
      <c r="A30" s="26" t="s">
        <v>31</v>
      </c>
      <c r="B30" s="19"/>
      <c r="C30" s="27" t="s">
        <v>32</v>
      </c>
      <c r="D30" s="20"/>
      <c r="E30" s="20"/>
      <c r="F30" s="20"/>
      <c r="G30" s="19"/>
      <c r="H30" s="27"/>
      <c r="I30" s="20"/>
      <c r="J30" s="20"/>
      <c r="K30" s="20"/>
      <c r="L30" s="20"/>
      <c r="M30" s="20"/>
      <c r="N30" s="19"/>
      <c r="O30" s="23">
        <f>O32+O38+O39</f>
        <v>1010975.3500000001</v>
      </c>
      <c r="P30" s="24"/>
      <c r="Q30" s="24"/>
      <c r="R30" s="31"/>
      <c r="S30" s="51">
        <f>S38+S39</f>
        <v>433037.26</v>
      </c>
      <c r="T30" s="52"/>
      <c r="U30" s="52"/>
      <c r="V30" s="52"/>
      <c r="W30" s="52"/>
      <c r="X30" s="53"/>
    </row>
    <row r="31" spans="1:25" ht="14.25" customHeight="1" x14ac:dyDescent="0.15">
      <c r="A31" s="26" t="s">
        <v>33</v>
      </c>
      <c r="B31" s="19"/>
      <c r="C31" s="27" t="s">
        <v>34</v>
      </c>
      <c r="D31" s="20"/>
      <c r="E31" s="20"/>
      <c r="F31" s="20"/>
      <c r="G31" s="19"/>
      <c r="H31" s="27"/>
      <c r="I31" s="20"/>
      <c r="J31" s="20"/>
      <c r="K31" s="20"/>
      <c r="L31" s="20"/>
      <c r="M31" s="20"/>
      <c r="N31" s="19"/>
      <c r="O31" s="22"/>
      <c r="P31" s="20"/>
      <c r="Q31" s="20"/>
      <c r="R31" s="19"/>
      <c r="S31" s="22"/>
      <c r="T31" s="20"/>
      <c r="U31" s="20"/>
      <c r="V31" s="20"/>
      <c r="W31" s="20"/>
      <c r="X31" s="21"/>
    </row>
    <row r="32" spans="1:25" ht="14" customHeight="1" x14ac:dyDescent="0.15">
      <c r="A32" s="26" t="s">
        <v>35</v>
      </c>
      <c r="B32" s="19"/>
      <c r="C32" s="27" t="s">
        <v>36</v>
      </c>
      <c r="D32" s="20"/>
      <c r="E32" s="20"/>
      <c r="F32" s="20"/>
      <c r="G32" s="19"/>
      <c r="H32" s="27"/>
      <c r="I32" s="20"/>
      <c r="J32" s="20"/>
      <c r="K32" s="20"/>
      <c r="L32" s="20"/>
      <c r="M32" s="20"/>
      <c r="N32" s="19"/>
      <c r="O32" s="22">
        <v>588009.14</v>
      </c>
      <c r="P32" s="20"/>
      <c r="Q32" s="20"/>
      <c r="R32" s="19"/>
      <c r="S32" s="22"/>
      <c r="T32" s="20"/>
      <c r="U32" s="20"/>
      <c r="V32" s="20"/>
      <c r="W32" s="20"/>
      <c r="X32" s="21"/>
      <c r="Y32">
        <v>201</v>
      </c>
    </row>
    <row r="33" spans="1:24" ht="14" customHeight="1" x14ac:dyDescent="0.15">
      <c r="A33" s="26" t="s">
        <v>37</v>
      </c>
      <c r="B33" s="19"/>
      <c r="C33" s="27" t="s">
        <v>38</v>
      </c>
      <c r="D33" s="20"/>
      <c r="E33" s="20"/>
      <c r="F33" s="20"/>
      <c r="G33" s="19"/>
      <c r="H33" s="27"/>
      <c r="I33" s="20"/>
      <c r="J33" s="20"/>
      <c r="K33" s="20"/>
      <c r="L33" s="20"/>
      <c r="M33" s="20"/>
      <c r="N33" s="19"/>
      <c r="O33" s="22"/>
      <c r="P33" s="20"/>
      <c r="Q33" s="20"/>
      <c r="R33" s="19"/>
      <c r="S33" s="22"/>
      <c r="T33" s="20"/>
      <c r="U33" s="20"/>
      <c r="V33" s="20"/>
      <c r="W33" s="20"/>
      <c r="X33" s="21"/>
    </row>
    <row r="34" spans="1:24" ht="14.25" customHeight="1" x14ac:dyDescent="0.15">
      <c r="A34" s="26" t="s">
        <v>39</v>
      </c>
      <c r="B34" s="19"/>
      <c r="C34" s="27" t="s">
        <v>40</v>
      </c>
      <c r="D34" s="20"/>
      <c r="E34" s="20"/>
      <c r="F34" s="20"/>
      <c r="G34" s="19"/>
      <c r="H34" s="27"/>
      <c r="I34" s="20"/>
      <c r="J34" s="20"/>
      <c r="K34" s="20"/>
      <c r="L34" s="20"/>
      <c r="M34" s="20"/>
      <c r="N34" s="19"/>
      <c r="O34" s="22"/>
      <c r="P34" s="20"/>
      <c r="Q34" s="20"/>
      <c r="R34" s="19"/>
      <c r="S34" s="22"/>
      <c r="T34" s="20"/>
      <c r="U34" s="20"/>
      <c r="V34" s="20"/>
      <c r="W34" s="20"/>
      <c r="X34" s="21"/>
    </row>
    <row r="35" spans="1:24" ht="14" customHeight="1" x14ac:dyDescent="0.15">
      <c r="A35" s="26" t="s">
        <v>41</v>
      </c>
      <c r="B35" s="19"/>
      <c r="C35" s="27" t="s">
        <v>42</v>
      </c>
      <c r="D35" s="20"/>
      <c r="E35" s="20"/>
      <c r="F35" s="20"/>
      <c r="G35" s="19"/>
      <c r="H35" s="27"/>
      <c r="I35" s="20"/>
      <c r="J35" s="20"/>
      <c r="K35" s="20"/>
      <c r="L35" s="20"/>
      <c r="M35" s="20"/>
      <c r="N35" s="19"/>
      <c r="O35" s="22"/>
      <c r="P35" s="20"/>
      <c r="Q35" s="20"/>
      <c r="R35" s="19"/>
      <c r="S35" s="22"/>
      <c r="T35" s="20"/>
      <c r="U35" s="20"/>
      <c r="V35" s="20"/>
      <c r="W35" s="20"/>
      <c r="X35" s="21"/>
    </row>
    <row r="36" spans="1:24" ht="14.25" customHeight="1" x14ac:dyDescent="0.15">
      <c r="A36" s="26" t="s">
        <v>43</v>
      </c>
      <c r="B36" s="19"/>
      <c r="C36" s="27" t="s">
        <v>44</v>
      </c>
      <c r="D36" s="20"/>
      <c r="E36" s="20"/>
      <c r="F36" s="20"/>
      <c r="G36" s="19"/>
      <c r="H36" s="27"/>
      <c r="I36" s="20"/>
      <c r="J36" s="20"/>
      <c r="K36" s="20"/>
      <c r="L36" s="20"/>
      <c r="M36" s="20"/>
      <c r="N36" s="19"/>
      <c r="O36" s="22"/>
      <c r="P36" s="20"/>
      <c r="Q36" s="20"/>
      <c r="R36" s="19"/>
      <c r="S36" s="22"/>
      <c r="T36" s="20"/>
      <c r="U36" s="20"/>
      <c r="V36" s="20"/>
      <c r="W36" s="20"/>
      <c r="X36" s="21"/>
    </row>
    <row r="37" spans="1:24" ht="14" customHeight="1" x14ac:dyDescent="0.15">
      <c r="A37" s="26" t="s">
        <v>45</v>
      </c>
      <c r="B37" s="19"/>
      <c r="C37" s="27" t="s">
        <v>46</v>
      </c>
      <c r="D37" s="20"/>
      <c r="E37" s="20"/>
      <c r="F37" s="20"/>
      <c r="G37" s="19"/>
      <c r="H37" s="27"/>
      <c r="I37" s="20"/>
      <c r="J37" s="20"/>
      <c r="K37" s="20"/>
      <c r="L37" s="20"/>
      <c r="M37" s="20"/>
      <c r="N37" s="19"/>
      <c r="O37" s="22"/>
      <c r="P37" s="20"/>
      <c r="Q37" s="20"/>
      <c r="R37" s="19"/>
      <c r="S37" s="22"/>
      <c r="T37" s="20"/>
      <c r="U37" s="20"/>
      <c r="V37" s="20"/>
      <c r="W37" s="20"/>
      <c r="X37" s="21"/>
    </row>
    <row r="38" spans="1:24" ht="14.25" customHeight="1" x14ac:dyDescent="0.15">
      <c r="A38" s="26" t="s">
        <v>47</v>
      </c>
      <c r="B38" s="19"/>
      <c r="C38" s="27" t="s">
        <v>48</v>
      </c>
      <c r="D38" s="20"/>
      <c r="E38" s="20"/>
      <c r="F38" s="20"/>
      <c r="G38" s="19"/>
      <c r="H38" s="27"/>
      <c r="I38" s="20"/>
      <c r="J38" s="20"/>
      <c r="K38" s="20"/>
      <c r="L38" s="20"/>
      <c r="M38" s="20"/>
      <c r="N38" s="19"/>
      <c r="O38" s="22">
        <v>99478.52</v>
      </c>
      <c r="P38" s="20"/>
      <c r="Q38" s="20"/>
      <c r="R38" s="19"/>
      <c r="S38" s="22" t="s">
        <v>49</v>
      </c>
      <c r="T38" s="20"/>
      <c r="U38" s="20"/>
      <c r="V38" s="20"/>
      <c r="W38" s="20"/>
      <c r="X38" s="21"/>
    </row>
    <row r="39" spans="1:24" ht="14" customHeight="1" x14ac:dyDescent="0.15">
      <c r="A39" s="26" t="s">
        <v>50</v>
      </c>
      <c r="B39" s="19"/>
      <c r="C39" s="27" t="s">
        <v>51</v>
      </c>
      <c r="D39" s="20"/>
      <c r="E39" s="20"/>
      <c r="F39" s="20"/>
      <c r="G39" s="19"/>
      <c r="H39" s="27"/>
      <c r="I39" s="20"/>
      <c r="J39" s="20"/>
      <c r="K39" s="20"/>
      <c r="L39" s="20"/>
      <c r="M39" s="20"/>
      <c r="N39" s="19"/>
      <c r="O39" s="22">
        <v>323487.69</v>
      </c>
      <c r="P39" s="20"/>
      <c r="Q39" s="20"/>
      <c r="R39" s="19"/>
      <c r="S39" s="22" t="s">
        <v>52</v>
      </c>
      <c r="T39" s="20"/>
      <c r="U39" s="20"/>
      <c r="V39" s="20"/>
      <c r="W39" s="20"/>
      <c r="X39" s="21"/>
    </row>
    <row r="40" spans="1:24" ht="14.25" customHeight="1" x14ac:dyDescent="0.15">
      <c r="A40" s="26" t="s">
        <v>53</v>
      </c>
      <c r="B40" s="19"/>
      <c r="C40" s="27" t="s">
        <v>54</v>
      </c>
      <c r="D40" s="20"/>
      <c r="E40" s="20"/>
      <c r="F40" s="20"/>
      <c r="G40" s="19"/>
      <c r="H40" s="27"/>
      <c r="I40" s="20"/>
      <c r="J40" s="20"/>
      <c r="K40" s="20"/>
      <c r="L40" s="20"/>
      <c r="M40" s="20"/>
      <c r="N40" s="19"/>
      <c r="O40" s="22"/>
      <c r="P40" s="20"/>
      <c r="Q40" s="20"/>
      <c r="R40" s="19"/>
      <c r="S40" s="22"/>
      <c r="T40" s="20"/>
      <c r="U40" s="20"/>
      <c r="V40" s="20"/>
      <c r="W40" s="20"/>
      <c r="X40" s="21"/>
    </row>
    <row r="41" spans="1:24" ht="14" customHeight="1" x14ac:dyDescent="0.15">
      <c r="A41" s="26" t="s">
        <v>55</v>
      </c>
      <c r="B41" s="19"/>
      <c r="C41" s="27" t="s">
        <v>56</v>
      </c>
      <c r="D41" s="20"/>
      <c r="E41" s="20"/>
      <c r="F41" s="20"/>
      <c r="G41" s="19"/>
      <c r="H41" s="27"/>
      <c r="I41" s="20"/>
      <c r="J41" s="20"/>
      <c r="K41" s="20"/>
      <c r="L41" s="20"/>
      <c r="M41" s="20"/>
      <c r="N41" s="19"/>
      <c r="O41" s="22"/>
      <c r="P41" s="20"/>
      <c r="Q41" s="20"/>
      <c r="R41" s="19"/>
      <c r="S41" s="22"/>
      <c r="T41" s="20"/>
      <c r="U41" s="20"/>
      <c r="V41" s="20"/>
      <c r="W41" s="20"/>
      <c r="X41" s="21"/>
    </row>
    <row r="42" spans="1:24" ht="14.25" customHeight="1" x14ac:dyDescent="0.15">
      <c r="A42" s="26" t="s">
        <v>57</v>
      </c>
      <c r="B42" s="19"/>
      <c r="C42" s="27" t="s">
        <v>58</v>
      </c>
      <c r="D42" s="20"/>
      <c r="E42" s="20"/>
      <c r="F42" s="20"/>
      <c r="G42" s="19"/>
      <c r="H42" s="27"/>
      <c r="I42" s="20"/>
      <c r="J42" s="20"/>
      <c r="K42" s="20"/>
      <c r="L42" s="20"/>
      <c r="M42" s="20"/>
      <c r="N42" s="19"/>
      <c r="O42" s="22"/>
      <c r="P42" s="20"/>
      <c r="Q42" s="20"/>
      <c r="R42" s="19"/>
      <c r="S42" s="22"/>
      <c r="T42" s="20"/>
      <c r="U42" s="20"/>
      <c r="V42" s="20"/>
      <c r="W42" s="20"/>
      <c r="X42" s="21"/>
    </row>
    <row r="43" spans="1:24" ht="14" customHeight="1" x14ac:dyDescent="0.15">
      <c r="A43" s="26" t="s">
        <v>59</v>
      </c>
      <c r="B43" s="19"/>
      <c r="C43" s="27" t="s">
        <v>60</v>
      </c>
      <c r="D43" s="20"/>
      <c r="E43" s="20"/>
      <c r="F43" s="20"/>
      <c r="G43" s="19"/>
      <c r="H43" s="27"/>
      <c r="I43" s="20"/>
      <c r="J43" s="20"/>
      <c r="K43" s="20"/>
      <c r="L43" s="20"/>
      <c r="M43" s="20"/>
      <c r="N43" s="19"/>
      <c r="O43" s="22"/>
      <c r="P43" s="20"/>
      <c r="Q43" s="20"/>
      <c r="R43" s="19"/>
      <c r="S43" s="22"/>
      <c r="T43" s="20"/>
      <c r="U43" s="20"/>
      <c r="V43" s="20"/>
      <c r="W43" s="20"/>
      <c r="X43" s="21"/>
    </row>
    <row r="44" spans="1:24" ht="14.25" customHeight="1" x14ac:dyDescent="0.15">
      <c r="A44" s="26" t="s">
        <v>61</v>
      </c>
      <c r="B44" s="19"/>
      <c r="C44" s="27" t="s">
        <v>62</v>
      </c>
      <c r="D44" s="20"/>
      <c r="E44" s="20"/>
      <c r="F44" s="20"/>
      <c r="G44" s="19"/>
      <c r="H44" s="27"/>
      <c r="I44" s="20"/>
      <c r="J44" s="20"/>
      <c r="K44" s="20"/>
      <c r="L44" s="20"/>
      <c r="M44" s="20"/>
      <c r="N44" s="19"/>
      <c r="O44" s="35">
        <f>O45+O52+O60</f>
        <v>14375.87</v>
      </c>
      <c r="P44" s="24"/>
      <c r="Q44" s="24"/>
      <c r="R44" s="31"/>
      <c r="S44" s="51">
        <v>6156.34</v>
      </c>
      <c r="T44" s="52"/>
      <c r="U44" s="52"/>
      <c r="V44" s="52"/>
      <c r="W44" s="52"/>
      <c r="X44" s="53"/>
    </row>
    <row r="45" spans="1:24" ht="14" customHeight="1" x14ac:dyDescent="0.15">
      <c r="A45" s="26" t="s">
        <v>19</v>
      </c>
      <c r="B45" s="19"/>
      <c r="C45" s="27" t="s">
        <v>63</v>
      </c>
      <c r="D45" s="20"/>
      <c r="E45" s="20"/>
      <c r="F45" s="20"/>
      <c r="G45" s="19"/>
      <c r="H45" s="27"/>
      <c r="I45" s="20"/>
      <c r="J45" s="20"/>
      <c r="K45" s="20"/>
      <c r="L45" s="20"/>
      <c r="M45" s="20"/>
      <c r="N45" s="19"/>
      <c r="O45" s="32">
        <f>O47</f>
        <v>14</v>
      </c>
      <c r="P45" s="33"/>
      <c r="Q45" s="33"/>
      <c r="R45" s="34"/>
      <c r="S45" s="22"/>
      <c r="T45" s="20"/>
      <c r="U45" s="20"/>
      <c r="V45" s="20"/>
      <c r="W45" s="20"/>
      <c r="X45" s="21"/>
    </row>
    <row r="46" spans="1:24" ht="14.25" customHeight="1" x14ac:dyDescent="0.15">
      <c r="A46" s="26" t="s">
        <v>21</v>
      </c>
      <c r="B46" s="19"/>
      <c r="C46" s="27" t="s">
        <v>64</v>
      </c>
      <c r="D46" s="20"/>
      <c r="E46" s="20"/>
      <c r="F46" s="20"/>
      <c r="G46" s="19"/>
      <c r="H46" s="27"/>
      <c r="I46" s="20"/>
      <c r="J46" s="20"/>
      <c r="K46" s="20"/>
      <c r="L46" s="20"/>
      <c r="M46" s="20"/>
      <c r="N46" s="19"/>
      <c r="O46" s="36"/>
      <c r="P46" s="37"/>
      <c r="Q46" s="37"/>
      <c r="R46" s="38"/>
      <c r="S46" s="22"/>
      <c r="T46" s="20"/>
      <c r="U46" s="20"/>
      <c r="V46" s="20"/>
      <c r="W46" s="20"/>
      <c r="X46" s="21"/>
    </row>
    <row r="47" spans="1:24" ht="14" customHeight="1" x14ac:dyDescent="0.15">
      <c r="A47" s="26" t="s">
        <v>23</v>
      </c>
      <c r="B47" s="19"/>
      <c r="C47" s="27" t="s">
        <v>65</v>
      </c>
      <c r="D47" s="20"/>
      <c r="E47" s="20"/>
      <c r="F47" s="20"/>
      <c r="G47" s="19"/>
      <c r="H47" s="27"/>
      <c r="I47" s="20"/>
      <c r="J47" s="20"/>
      <c r="K47" s="20"/>
      <c r="L47" s="20"/>
      <c r="M47" s="20"/>
      <c r="N47" s="19"/>
      <c r="O47" s="36">
        <v>14</v>
      </c>
      <c r="P47" s="37"/>
      <c r="Q47" s="37"/>
      <c r="R47" s="38"/>
      <c r="S47" s="22"/>
      <c r="T47" s="20"/>
      <c r="U47" s="20"/>
      <c r="V47" s="20"/>
      <c r="W47" s="20"/>
      <c r="X47" s="21"/>
    </row>
    <row r="48" spans="1:24" ht="14" customHeight="1" x14ac:dyDescent="0.15">
      <c r="A48" s="26" t="s">
        <v>25</v>
      </c>
      <c r="B48" s="19"/>
      <c r="C48" s="27" t="s">
        <v>66</v>
      </c>
      <c r="D48" s="20"/>
      <c r="E48" s="20"/>
      <c r="F48" s="20"/>
      <c r="G48" s="19"/>
      <c r="H48" s="27"/>
      <c r="I48" s="20"/>
      <c r="J48" s="20"/>
      <c r="K48" s="20"/>
      <c r="L48" s="20"/>
      <c r="M48" s="20"/>
      <c r="N48" s="19"/>
      <c r="O48" s="22"/>
      <c r="P48" s="20"/>
      <c r="Q48" s="20"/>
      <c r="R48" s="19"/>
      <c r="S48" s="22"/>
      <c r="T48" s="20"/>
      <c r="U48" s="20"/>
      <c r="V48" s="20"/>
      <c r="W48" s="20"/>
      <c r="X48" s="21"/>
    </row>
    <row r="49" spans="1:24" ht="21.75" customHeight="1" x14ac:dyDescent="0.15">
      <c r="A49" s="26" t="s">
        <v>27</v>
      </c>
      <c r="B49" s="19"/>
      <c r="C49" s="27" t="s">
        <v>67</v>
      </c>
      <c r="D49" s="20"/>
      <c r="E49" s="20"/>
      <c r="F49" s="20"/>
      <c r="G49" s="19"/>
      <c r="H49" s="27"/>
      <c r="I49" s="20"/>
      <c r="J49" s="20"/>
      <c r="K49" s="20"/>
      <c r="L49" s="20"/>
      <c r="M49" s="20"/>
      <c r="N49" s="19"/>
      <c r="O49" s="22"/>
      <c r="P49" s="20"/>
      <c r="Q49" s="20"/>
      <c r="R49" s="19"/>
      <c r="S49" s="22"/>
      <c r="T49" s="20"/>
      <c r="U49" s="20"/>
      <c r="V49" s="20"/>
      <c r="W49" s="20"/>
      <c r="X49" s="21"/>
    </row>
    <row r="50" spans="1:24" ht="14" customHeight="1" x14ac:dyDescent="0.15">
      <c r="A50" s="26" t="s">
        <v>29</v>
      </c>
      <c r="B50" s="19"/>
      <c r="C50" s="27" t="s">
        <v>68</v>
      </c>
      <c r="D50" s="20"/>
      <c r="E50" s="20"/>
      <c r="F50" s="20"/>
      <c r="G50" s="19"/>
      <c r="H50" s="27"/>
      <c r="I50" s="20"/>
      <c r="J50" s="20"/>
      <c r="K50" s="20"/>
      <c r="L50" s="20"/>
      <c r="M50" s="20"/>
      <c r="N50" s="19"/>
      <c r="O50" s="22"/>
      <c r="P50" s="20"/>
      <c r="Q50" s="20"/>
      <c r="R50" s="19"/>
      <c r="S50" s="22"/>
      <c r="T50" s="20"/>
      <c r="U50" s="20"/>
      <c r="V50" s="20"/>
      <c r="W50" s="20"/>
      <c r="X50" s="21"/>
    </row>
    <row r="51" spans="1:24" ht="14.25" customHeight="1" x14ac:dyDescent="0.15">
      <c r="A51" s="26" t="s">
        <v>31</v>
      </c>
      <c r="B51" s="19"/>
      <c r="C51" s="27" t="s">
        <v>69</v>
      </c>
      <c r="D51" s="20"/>
      <c r="E51" s="20"/>
      <c r="F51" s="20"/>
      <c r="G51" s="19"/>
      <c r="H51" s="27"/>
      <c r="I51" s="20"/>
      <c r="J51" s="20"/>
      <c r="K51" s="20"/>
      <c r="L51" s="20"/>
      <c r="M51" s="20"/>
      <c r="N51" s="19"/>
      <c r="O51" s="22"/>
      <c r="P51" s="20"/>
      <c r="Q51" s="20"/>
      <c r="R51" s="19"/>
      <c r="S51" s="22"/>
      <c r="T51" s="20"/>
      <c r="U51" s="20"/>
      <c r="V51" s="20"/>
      <c r="W51" s="20"/>
      <c r="X51" s="21"/>
    </row>
    <row r="52" spans="1:24" ht="14" customHeight="1" x14ac:dyDescent="0.15">
      <c r="A52" s="26" t="s">
        <v>55</v>
      </c>
      <c r="B52" s="19"/>
      <c r="C52" s="27" t="s">
        <v>70</v>
      </c>
      <c r="D52" s="20"/>
      <c r="E52" s="20"/>
      <c r="F52" s="20"/>
      <c r="G52" s="19"/>
      <c r="H52" s="27"/>
      <c r="I52" s="20"/>
      <c r="J52" s="20"/>
      <c r="K52" s="20"/>
      <c r="L52" s="20"/>
      <c r="M52" s="20"/>
      <c r="N52" s="19"/>
      <c r="O52" s="35">
        <f>O56+O57+O58</f>
        <v>10295.68</v>
      </c>
      <c r="P52" s="24"/>
      <c r="Q52" s="24"/>
      <c r="R52" s="31"/>
      <c r="S52" s="23">
        <v>6091.78</v>
      </c>
      <c r="T52" s="24"/>
      <c r="U52" s="24"/>
      <c r="V52" s="24"/>
      <c r="W52" s="24"/>
      <c r="X52" s="25"/>
    </row>
    <row r="53" spans="1:24" ht="14.25" customHeight="1" x14ac:dyDescent="0.15">
      <c r="A53" s="26" t="s">
        <v>72</v>
      </c>
      <c r="B53" s="19"/>
      <c r="C53" s="27" t="s">
        <v>73</v>
      </c>
      <c r="D53" s="20"/>
      <c r="E53" s="20"/>
      <c r="F53" s="20"/>
      <c r="G53" s="19"/>
      <c r="H53" s="27"/>
      <c r="I53" s="20"/>
      <c r="J53" s="20"/>
      <c r="K53" s="20"/>
      <c r="L53" s="20"/>
      <c r="M53" s="20"/>
      <c r="N53" s="19"/>
      <c r="O53" s="22"/>
      <c r="P53" s="20"/>
      <c r="Q53" s="20"/>
      <c r="R53" s="19"/>
      <c r="S53" s="22"/>
      <c r="T53" s="20"/>
      <c r="U53" s="20"/>
      <c r="V53" s="20"/>
      <c r="W53" s="20"/>
      <c r="X53" s="21"/>
    </row>
    <row r="54" spans="1:24" ht="14" customHeight="1" x14ac:dyDescent="0.15">
      <c r="A54" s="26" t="s">
        <v>74</v>
      </c>
      <c r="B54" s="19"/>
      <c r="C54" s="27" t="s">
        <v>75</v>
      </c>
      <c r="D54" s="20"/>
      <c r="E54" s="20"/>
      <c r="F54" s="20"/>
      <c r="G54" s="19"/>
      <c r="H54" s="27"/>
      <c r="I54" s="20"/>
      <c r="J54" s="20"/>
      <c r="K54" s="20"/>
      <c r="L54" s="20"/>
      <c r="M54" s="20"/>
      <c r="N54" s="19"/>
      <c r="O54" s="22"/>
      <c r="P54" s="20"/>
      <c r="Q54" s="20"/>
      <c r="R54" s="19"/>
      <c r="S54" s="22"/>
      <c r="T54" s="20"/>
      <c r="U54" s="20"/>
      <c r="V54" s="20"/>
      <c r="W54" s="20"/>
      <c r="X54" s="21"/>
    </row>
    <row r="55" spans="1:24" ht="14.25" customHeight="1" x14ac:dyDescent="0.15">
      <c r="A55" s="26" t="s">
        <v>76</v>
      </c>
      <c r="B55" s="19"/>
      <c r="C55" s="27" t="s">
        <v>77</v>
      </c>
      <c r="D55" s="20"/>
      <c r="E55" s="20"/>
      <c r="F55" s="20"/>
      <c r="G55" s="19"/>
      <c r="H55" s="27"/>
      <c r="I55" s="20"/>
      <c r="J55" s="20"/>
      <c r="K55" s="20"/>
      <c r="L55" s="20"/>
      <c r="M55" s="20"/>
      <c r="N55" s="19"/>
      <c r="O55" s="22"/>
      <c r="P55" s="20"/>
      <c r="Q55" s="20"/>
      <c r="R55" s="19"/>
      <c r="S55" s="22"/>
      <c r="T55" s="20"/>
      <c r="U55" s="20"/>
      <c r="V55" s="20"/>
      <c r="W55" s="20"/>
      <c r="X55" s="21"/>
    </row>
    <row r="56" spans="1:24" ht="21.75" customHeight="1" x14ac:dyDescent="0.15">
      <c r="A56" s="26" t="s">
        <v>78</v>
      </c>
      <c r="B56" s="19"/>
      <c r="C56" s="27" t="s">
        <v>79</v>
      </c>
      <c r="D56" s="20"/>
      <c r="E56" s="20"/>
      <c r="F56" s="20"/>
      <c r="G56" s="19"/>
      <c r="H56" s="27"/>
      <c r="I56" s="20"/>
      <c r="J56" s="20"/>
      <c r="K56" s="20"/>
      <c r="L56" s="20"/>
      <c r="M56" s="20"/>
      <c r="N56" s="19"/>
      <c r="O56" s="22">
        <v>38.15</v>
      </c>
      <c r="P56" s="20"/>
      <c r="Q56" s="20"/>
      <c r="R56" s="19"/>
      <c r="S56" s="22"/>
      <c r="T56" s="20"/>
      <c r="U56" s="20"/>
      <c r="V56" s="20"/>
      <c r="W56" s="20"/>
      <c r="X56" s="21"/>
    </row>
    <row r="57" spans="1:24" ht="14.25" customHeight="1" x14ac:dyDescent="0.15">
      <c r="A57" s="26" t="s">
        <v>80</v>
      </c>
      <c r="B57" s="19"/>
      <c r="C57" s="27" t="s">
        <v>81</v>
      </c>
      <c r="D57" s="20"/>
      <c r="E57" s="20"/>
      <c r="F57" s="20"/>
      <c r="G57" s="19"/>
      <c r="H57" s="27"/>
      <c r="I57" s="20"/>
      <c r="J57" s="20"/>
      <c r="K57" s="20"/>
      <c r="L57" s="20"/>
      <c r="M57" s="20"/>
      <c r="N57" s="19"/>
      <c r="O57" s="39">
        <v>9781.7900000000009</v>
      </c>
      <c r="P57" s="40"/>
      <c r="Q57" s="40"/>
      <c r="R57" s="41"/>
      <c r="S57" s="22">
        <f>6072.26</f>
        <v>6072.26</v>
      </c>
      <c r="T57" s="20"/>
      <c r="U57" s="20"/>
      <c r="V57" s="20"/>
      <c r="W57" s="20"/>
      <c r="X57" s="21"/>
    </row>
    <row r="58" spans="1:24" ht="14" customHeight="1" x14ac:dyDescent="0.15">
      <c r="A58" s="26" t="s">
        <v>82</v>
      </c>
      <c r="B58" s="19"/>
      <c r="C58" s="27" t="s">
        <v>83</v>
      </c>
      <c r="D58" s="20"/>
      <c r="E58" s="20"/>
      <c r="F58" s="20"/>
      <c r="G58" s="19"/>
      <c r="H58" s="27"/>
      <c r="I58" s="20"/>
      <c r="J58" s="20"/>
      <c r="K58" s="20"/>
      <c r="L58" s="20"/>
      <c r="M58" s="20"/>
      <c r="N58" s="19"/>
      <c r="O58" s="48">
        <f>19.52+133.54+99.74+222.94</f>
        <v>475.74</v>
      </c>
      <c r="P58" s="49"/>
      <c r="Q58" s="49"/>
      <c r="R58" s="50"/>
      <c r="S58" s="22">
        <v>19.52</v>
      </c>
      <c r="T58" s="20"/>
      <c r="U58" s="20"/>
      <c r="V58" s="20"/>
      <c r="W58" s="20"/>
      <c r="X58" s="21"/>
    </row>
    <row r="59" spans="1:24" ht="14.25" customHeight="1" x14ac:dyDescent="0.15">
      <c r="A59" s="26" t="s">
        <v>57</v>
      </c>
      <c r="B59" s="19"/>
      <c r="C59" s="27" t="s">
        <v>84</v>
      </c>
      <c r="D59" s="20"/>
      <c r="E59" s="20"/>
      <c r="F59" s="20"/>
      <c r="G59" s="19"/>
      <c r="H59" s="27"/>
      <c r="I59" s="20"/>
      <c r="J59" s="20"/>
      <c r="K59" s="20"/>
      <c r="L59" s="20"/>
      <c r="M59" s="20"/>
      <c r="N59" s="19"/>
      <c r="O59" s="22"/>
      <c r="P59" s="20"/>
      <c r="Q59" s="20"/>
      <c r="R59" s="19"/>
      <c r="S59" s="22"/>
      <c r="T59" s="20"/>
      <c r="U59" s="20"/>
      <c r="V59" s="20"/>
      <c r="W59" s="20"/>
      <c r="X59" s="21"/>
    </row>
    <row r="60" spans="1:24" ht="14" customHeight="1" x14ac:dyDescent="0.15">
      <c r="A60" s="26" t="s">
        <v>85</v>
      </c>
      <c r="B60" s="19"/>
      <c r="C60" s="27" t="s">
        <v>86</v>
      </c>
      <c r="D60" s="20"/>
      <c r="E60" s="20"/>
      <c r="F60" s="20"/>
      <c r="G60" s="19"/>
      <c r="H60" s="27"/>
      <c r="I60" s="20"/>
      <c r="J60" s="20"/>
      <c r="K60" s="20"/>
      <c r="L60" s="20"/>
      <c r="M60" s="20"/>
      <c r="N60" s="19"/>
      <c r="O60" s="23">
        <v>4066.19</v>
      </c>
      <c r="P60" s="24"/>
      <c r="Q60" s="24"/>
      <c r="R60" s="31"/>
      <c r="S60" s="51" t="s">
        <v>87</v>
      </c>
      <c r="T60" s="52"/>
      <c r="U60" s="52"/>
      <c r="V60" s="52"/>
      <c r="W60" s="52"/>
      <c r="X60" s="53"/>
    </row>
    <row r="61" spans="1:24" ht="14" customHeight="1" x14ac:dyDescent="0.15">
      <c r="A61" s="26"/>
      <c r="B61" s="19"/>
      <c r="C61" s="27" t="s">
        <v>88</v>
      </c>
      <c r="D61" s="20"/>
      <c r="E61" s="20"/>
      <c r="F61" s="20"/>
      <c r="G61" s="19"/>
      <c r="H61" s="27"/>
      <c r="I61" s="20"/>
      <c r="J61" s="20"/>
      <c r="K61" s="20"/>
      <c r="L61" s="20"/>
      <c r="M61" s="20"/>
      <c r="N61" s="19"/>
      <c r="O61" s="35">
        <f>O23+O44</f>
        <v>1031166.0200000001</v>
      </c>
      <c r="P61" s="24"/>
      <c r="Q61" s="24"/>
      <c r="R61" s="31"/>
      <c r="S61" s="23">
        <f>S23+S44</f>
        <v>446382.19</v>
      </c>
      <c r="T61" s="24"/>
      <c r="U61" s="24"/>
      <c r="V61" s="24"/>
      <c r="W61" s="24"/>
      <c r="X61" s="25"/>
    </row>
    <row r="62" spans="1:24" ht="14.25" customHeight="1" x14ac:dyDescent="0.15">
      <c r="A62" s="26" t="s">
        <v>89</v>
      </c>
      <c r="B62" s="19"/>
      <c r="C62" s="27" t="s">
        <v>90</v>
      </c>
      <c r="D62" s="20"/>
      <c r="E62" s="20"/>
      <c r="F62" s="20"/>
      <c r="G62" s="19"/>
      <c r="H62" s="27"/>
      <c r="I62" s="20"/>
      <c r="J62" s="20"/>
      <c r="K62" s="20"/>
      <c r="L62" s="20"/>
      <c r="M62" s="20"/>
      <c r="N62" s="19"/>
      <c r="O62" s="23">
        <f>O63+O64+O66</f>
        <v>1017435.38</v>
      </c>
      <c r="P62" s="24"/>
      <c r="Q62" s="24"/>
      <c r="R62" s="31"/>
      <c r="S62" s="23">
        <f>S63+S64+S66</f>
        <v>440290.41</v>
      </c>
      <c r="T62" s="24"/>
      <c r="U62" s="24"/>
      <c r="V62" s="24"/>
      <c r="W62" s="24"/>
      <c r="X62" s="25"/>
    </row>
    <row r="63" spans="1:24" ht="14" customHeight="1" x14ac:dyDescent="0.15">
      <c r="A63" s="26" t="s">
        <v>19</v>
      </c>
      <c r="B63" s="19"/>
      <c r="C63" s="27" t="s">
        <v>91</v>
      </c>
      <c r="D63" s="20"/>
      <c r="E63" s="20"/>
      <c r="F63" s="20"/>
      <c r="G63" s="19"/>
      <c r="H63" s="27"/>
      <c r="I63" s="20"/>
      <c r="J63" s="20"/>
      <c r="K63" s="20"/>
      <c r="L63" s="20"/>
      <c r="M63" s="20"/>
      <c r="N63" s="19"/>
      <c r="O63" s="22">
        <v>86421.11</v>
      </c>
      <c r="P63" s="20"/>
      <c r="Q63" s="20"/>
      <c r="R63" s="19"/>
      <c r="S63" s="22">
        <v>86407.11</v>
      </c>
      <c r="T63" s="20"/>
      <c r="U63" s="20"/>
      <c r="V63" s="20"/>
      <c r="W63" s="20"/>
      <c r="X63" s="21"/>
    </row>
    <row r="64" spans="1:24" ht="14.25" customHeight="1" x14ac:dyDescent="0.15">
      <c r="A64" s="26" t="s">
        <v>31</v>
      </c>
      <c r="B64" s="19"/>
      <c r="C64" s="27" t="s">
        <v>92</v>
      </c>
      <c r="D64" s="20"/>
      <c r="E64" s="20"/>
      <c r="F64" s="20"/>
      <c r="G64" s="19"/>
      <c r="H64" s="27"/>
      <c r="I64" s="20"/>
      <c r="J64" s="20"/>
      <c r="K64" s="20"/>
      <c r="L64" s="20"/>
      <c r="M64" s="20"/>
      <c r="N64" s="19"/>
      <c r="O64" s="22">
        <v>930949.71</v>
      </c>
      <c r="P64" s="20"/>
      <c r="Q64" s="20"/>
      <c r="R64" s="19"/>
      <c r="S64" s="22">
        <v>353818.74</v>
      </c>
      <c r="T64" s="20"/>
      <c r="U64" s="20"/>
      <c r="V64" s="20"/>
      <c r="W64" s="20"/>
      <c r="X64" s="21"/>
    </row>
    <row r="65" spans="1:24" ht="18.75" customHeight="1" x14ac:dyDescent="0.15">
      <c r="A65" s="26" t="s">
        <v>55</v>
      </c>
      <c r="B65" s="19"/>
      <c r="C65" s="27" t="s">
        <v>93</v>
      </c>
      <c r="D65" s="20"/>
      <c r="E65" s="20"/>
      <c r="F65" s="20"/>
      <c r="G65" s="19"/>
      <c r="H65" s="27"/>
      <c r="I65" s="20"/>
      <c r="J65" s="20"/>
      <c r="K65" s="20"/>
      <c r="L65" s="20"/>
      <c r="M65" s="20"/>
      <c r="N65" s="19"/>
      <c r="O65" s="22"/>
      <c r="P65" s="20"/>
      <c r="Q65" s="20"/>
      <c r="R65" s="19"/>
      <c r="S65" s="22"/>
      <c r="T65" s="20"/>
      <c r="U65" s="20"/>
      <c r="V65" s="20"/>
      <c r="W65" s="20"/>
      <c r="X65" s="21"/>
    </row>
    <row r="66" spans="1:24" ht="14.25" customHeight="1" x14ac:dyDescent="0.15">
      <c r="A66" s="26" t="s">
        <v>57</v>
      </c>
      <c r="B66" s="19"/>
      <c r="C66" s="27" t="s">
        <v>94</v>
      </c>
      <c r="D66" s="20"/>
      <c r="E66" s="20"/>
      <c r="F66" s="20"/>
      <c r="G66" s="19"/>
      <c r="H66" s="27"/>
      <c r="I66" s="20"/>
      <c r="J66" s="20"/>
      <c r="K66" s="20"/>
      <c r="L66" s="20"/>
      <c r="M66" s="20"/>
      <c r="N66" s="19"/>
      <c r="O66" s="22">
        <v>64.56</v>
      </c>
      <c r="P66" s="20"/>
      <c r="Q66" s="20"/>
      <c r="R66" s="19"/>
      <c r="S66" s="22">
        <v>64.56</v>
      </c>
      <c r="T66" s="20"/>
      <c r="U66" s="20"/>
      <c r="V66" s="20"/>
      <c r="W66" s="20"/>
      <c r="X66" s="21"/>
    </row>
    <row r="67" spans="1:24" ht="14" customHeight="1" x14ac:dyDescent="0.15">
      <c r="A67" s="26" t="s">
        <v>95</v>
      </c>
      <c r="B67" s="19"/>
      <c r="C67" s="27" t="s">
        <v>96</v>
      </c>
      <c r="D67" s="20"/>
      <c r="E67" s="20"/>
      <c r="F67" s="20"/>
      <c r="G67" s="19"/>
      <c r="H67" s="27"/>
      <c r="I67" s="20"/>
      <c r="J67" s="20"/>
      <c r="K67" s="20"/>
      <c r="L67" s="20"/>
      <c r="M67" s="20"/>
      <c r="N67" s="19"/>
      <c r="O67" s="23"/>
      <c r="P67" s="24"/>
      <c r="Q67" s="24"/>
      <c r="R67" s="31"/>
      <c r="S67" s="22" t="s">
        <v>97</v>
      </c>
      <c r="T67" s="20"/>
      <c r="U67" s="20"/>
      <c r="V67" s="20"/>
      <c r="W67" s="20"/>
      <c r="X67" s="21"/>
    </row>
    <row r="68" spans="1:24" ht="14.25" customHeight="1" x14ac:dyDescent="0.15">
      <c r="A68" s="26" t="s">
        <v>19</v>
      </c>
      <c r="B68" s="19"/>
      <c r="C68" s="27" t="s">
        <v>98</v>
      </c>
      <c r="D68" s="20"/>
      <c r="E68" s="20"/>
      <c r="F68" s="20"/>
      <c r="G68" s="19"/>
      <c r="H68" s="27"/>
      <c r="I68" s="20"/>
      <c r="J68" s="20"/>
      <c r="K68" s="20"/>
      <c r="L68" s="20"/>
      <c r="M68" s="20"/>
      <c r="N68" s="19"/>
      <c r="O68" s="22"/>
      <c r="P68" s="20"/>
      <c r="Q68" s="20"/>
      <c r="R68" s="19"/>
      <c r="S68" s="22"/>
      <c r="T68" s="20"/>
      <c r="U68" s="20"/>
      <c r="V68" s="20"/>
      <c r="W68" s="20"/>
      <c r="X68" s="21"/>
    </row>
    <row r="69" spans="1:24" ht="14" customHeight="1" x14ac:dyDescent="0.15">
      <c r="A69" s="26" t="s">
        <v>21</v>
      </c>
      <c r="B69" s="19"/>
      <c r="C69" s="27" t="s">
        <v>99</v>
      </c>
      <c r="D69" s="20"/>
      <c r="E69" s="20"/>
      <c r="F69" s="20"/>
      <c r="G69" s="19"/>
      <c r="H69" s="27"/>
      <c r="I69" s="20"/>
      <c r="J69" s="20"/>
      <c r="K69" s="20"/>
      <c r="L69" s="20"/>
      <c r="M69" s="20"/>
      <c r="N69" s="19"/>
      <c r="O69" s="22"/>
      <c r="P69" s="20"/>
      <c r="Q69" s="20"/>
      <c r="R69" s="19"/>
      <c r="S69" s="22"/>
      <c r="T69" s="20"/>
      <c r="U69" s="20"/>
      <c r="V69" s="20"/>
      <c r="W69" s="20"/>
      <c r="X69" s="21"/>
    </row>
    <row r="70" spans="1:24" ht="14.25" customHeight="1" x14ac:dyDescent="0.15">
      <c r="A70" s="26" t="s">
        <v>23</v>
      </c>
      <c r="B70" s="19"/>
      <c r="C70" s="27" t="s">
        <v>100</v>
      </c>
      <c r="D70" s="20"/>
      <c r="E70" s="20"/>
      <c r="F70" s="20"/>
      <c r="G70" s="19"/>
      <c r="H70" s="27"/>
      <c r="I70" s="20"/>
      <c r="J70" s="20"/>
      <c r="K70" s="20"/>
      <c r="L70" s="20"/>
      <c r="M70" s="20"/>
      <c r="N70" s="19"/>
      <c r="O70" s="22"/>
      <c r="P70" s="20"/>
      <c r="Q70" s="20"/>
      <c r="R70" s="19"/>
      <c r="S70" s="22"/>
      <c r="T70" s="20"/>
      <c r="U70" s="20"/>
      <c r="V70" s="20"/>
      <c r="W70" s="20"/>
      <c r="X70" s="21"/>
    </row>
    <row r="71" spans="1:24" ht="14" customHeight="1" x14ac:dyDescent="0.15">
      <c r="A71" s="26" t="s">
        <v>25</v>
      </c>
      <c r="B71" s="19"/>
      <c r="C71" s="27" t="s">
        <v>101</v>
      </c>
      <c r="D71" s="20"/>
      <c r="E71" s="20"/>
      <c r="F71" s="20"/>
      <c r="G71" s="19"/>
      <c r="H71" s="27"/>
      <c r="I71" s="20"/>
      <c r="J71" s="20"/>
      <c r="K71" s="20"/>
      <c r="L71" s="20"/>
      <c r="M71" s="20"/>
      <c r="N71" s="19"/>
      <c r="O71" s="22"/>
      <c r="P71" s="20"/>
      <c r="Q71" s="20"/>
      <c r="R71" s="19"/>
      <c r="S71" s="22"/>
      <c r="T71" s="20"/>
      <c r="U71" s="20"/>
      <c r="V71" s="20"/>
      <c r="W71" s="20"/>
      <c r="X71" s="21"/>
    </row>
    <row r="72" spans="1:24" ht="14.25" customHeight="1" x14ac:dyDescent="0.15">
      <c r="A72" s="26" t="s">
        <v>31</v>
      </c>
      <c r="B72" s="19"/>
      <c r="C72" s="27" t="s">
        <v>102</v>
      </c>
      <c r="D72" s="20"/>
      <c r="E72" s="20"/>
      <c r="F72" s="20"/>
      <c r="G72" s="19"/>
      <c r="H72" s="27"/>
      <c r="I72" s="20"/>
      <c r="J72" s="20"/>
      <c r="K72" s="20"/>
      <c r="L72" s="20"/>
      <c r="M72" s="20"/>
      <c r="N72" s="19"/>
      <c r="O72" s="23">
        <f>O80+O83+O85</f>
        <v>13542.300000000001</v>
      </c>
      <c r="P72" s="24"/>
      <c r="Q72" s="24"/>
      <c r="R72" s="31"/>
      <c r="S72" s="23">
        <f>S84+S85</f>
        <v>6091.7800000000007</v>
      </c>
      <c r="T72" s="24"/>
      <c r="U72" s="24"/>
      <c r="V72" s="24"/>
      <c r="W72" s="24"/>
      <c r="X72" s="25"/>
    </row>
    <row r="73" spans="1:24" ht="23.25" customHeight="1" x14ac:dyDescent="0.15">
      <c r="A73" s="26" t="s">
        <v>33</v>
      </c>
      <c r="B73" s="19"/>
      <c r="C73" s="27" t="s">
        <v>103</v>
      </c>
      <c r="D73" s="20"/>
      <c r="E73" s="20"/>
      <c r="F73" s="20"/>
      <c r="G73" s="19"/>
      <c r="H73" s="27"/>
      <c r="I73" s="20"/>
      <c r="J73" s="20"/>
      <c r="K73" s="20"/>
      <c r="L73" s="20"/>
      <c r="M73" s="20"/>
      <c r="N73" s="19"/>
      <c r="O73" s="22"/>
      <c r="P73" s="20"/>
      <c r="Q73" s="20"/>
      <c r="R73" s="19"/>
      <c r="S73" s="22"/>
      <c r="T73" s="20"/>
      <c r="U73" s="20"/>
      <c r="V73" s="20"/>
      <c r="W73" s="20"/>
      <c r="X73" s="21"/>
    </row>
    <row r="74" spans="1:24" ht="14.25" customHeight="1" x14ac:dyDescent="0.15">
      <c r="A74" s="26" t="s">
        <v>35</v>
      </c>
      <c r="B74" s="19"/>
      <c r="C74" s="27" t="s">
        <v>104</v>
      </c>
      <c r="D74" s="20"/>
      <c r="E74" s="20"/>
      <c r="F74" s="20"/>
      <c r="G74" s="19"/>
      <c r="H74" s="27"/>
      <c r="I74" s="20"/>
      <c r="J74" s="20"/>
      <c r="K74" s="20"/>
      <c r="L74" s="20"/>
      <c r="M74" s="20"/>
      <c r="N74" s="19"/>
      <c r="O74" s="22"/>
      <c r="P74" s="20"/>
      <c r="Q74" s="20"/>
      <c r="R74" s="19"/>
      <c r="S74" s="22"/>
      <c r="T74" s="20"/>
      <c r="U74" s="20"/>
      <c r="V74" s="20"/>
      <c r="W74" s="20"/>
      <c r="X74" s="21"/>
    </row>
    <row r="75" spans="1:24" ht="14" customHeight="1" x14ac:dyDescent="0.15">
      <c r="A75" s="26" t="s">
        <v>37</v>
      </c>
      <c r="B75" s="19"/>
      <c r="C75" s="27" t="s">
        <v>105</v>
      </c>
      <c r="D75" s="20"/>
      <c r="E75" s="20"/>
      <c r="F75" s="20"/>
      <c r="G75" s="19"/>
      <c r="H75" s="27"/>
      <c r="I75" s="20"/>
      <c r="J75" s="20"/>
      <c r="K75" s="20"/>
      <c r="L75" s="20"/>
      <c r="M75" s="20"/>
      <c r="N75" s="19"/>
      <c r="O75" s="22"/>
      <c r="P75" s="20"/>
      <c r="Q75" s="20"/>
      <c r="R75" s="19"/>
      <c r="S75" s="22"/>
      <c r="T75" s="20"/>
      <c r="U75" s="20"/>
      <c r="V75" s="20"/>
      <c r="W75" s="20"/>
      <c r="X75" s="21"/>
    </row>
    <row r="76" spans="1:24" ht="14" customHeight="1" x14ac:dyDescent="0.15">
      <c r="A76" s="26" t="s">
        <v>39</v>
      </c>
      <c r="B76" s="19"/>
      <c r="C76" s="27" t="s">
        <v>106</v>
      </c>
      <c r="D76" s="20"/>
      <c r="E76" s="20"/>
      <c r="F76" s="20"/>
      <c r="G76" s="19"/>
      <c r="H76" s="27"/>
      <c r="I76" s="20"/>
      <c r="J76" s="20"/>
      <c r="K76" s="20"/>
      <c r="L76" s="20"/>
      <c r="M76" s="20"/>
      <c r="N76" s="19"/>
      <c r="O76" s="22"/>
      <c r="P76" s="20"/>
      <c r="Q76" s="20"/>
      <c r="R76" s="19"/>
      <c r="S76" s="22"/>
      <c r="T76" s="20"/>
      <c r="U76" s="20"/>
      <c r="V76" s="20"/>
      <c r="W76" s="20"/>
      <c r="X76" s="21"/>
    </row>
    <row r="77" spans="1:24" ht="14.25" customHeight="1" x14ac:dyDescent="0.15">
      <c r="A77" s="26" t="s">
        <v>41</v>
      </c>
      <c r="B77" s="19"/>
      <c r="C77" s="27" t="s">
        <v>107</v>
      </c>
      <c r="D77" s="20"/>
      <c r="E77" s="20"/>
      <c r="F77" s="20"/>
      <c r="G77" s="19"/>
      <c r="H77" s="27"/>
      <c r="I77" s="20"/>
      <c r="J77" s="20"/>
      <c r="K77" s="20"/>
      <c r="L77" s="20"/>
      <c r="M77" s="20"/>
      <c r="N77" s="19"/>
      <c r="O77" s="22"/>
      <c r="P77" s="20"/>
      <c r="Q77" s="20"/>
      <c r="R77" s="19"/>
      <c r="S77" s="22"/>
      <c r="T77" s="20"/>
      <c r="U77" s="20"/>
      <c r="V77" s="20"/>
      <c r="W77" s="20"/>
      <c r="X77" s="21"/>
    </row>
    <row r="78" spans="1:24" ht="14" customHeight="1" x14ac:dyDescent="0.15">
      <c r="A78" s="26" t="s">
        <v>43</v>
      </c>
      <c r="B78" s="19"/>
      <c r="C78" s="27" t="s">
        <v>108</v>
      </c>
      <c r="D78" s="20"/>
      <c r="E78" s="20"/>
      <c r="F78" s="20"/>
      <c r="G78" s="19"/>
      <c r="H78" s="27"/>
      <c r="I78" s="20"/>
      <c r="J78" s="20"/>
      <c r="K78" s="20"/>
      <c r="L78" s="20"/>
      <c r="M78" s="20"/>
      <c r="N78" s="19"/>
      <c r="O78" s="22"/>
      <c r="P78" s="20"/>
      <c r="Q78" s="20"/>
      <c r="R78" s="19"/>
      <c r="S78" s="22"/>
      <c r="T78" s="20"/>
      <c r="U78" s="20"/>
      <c r="V78" s="20"/>
      <c r="W78" s="20"/>
      <c r="X78" s="21"/>
    </row>
    <row r="79" spans="1:24" ht="14.25" customHeight="1" x14ac:dyDescent="0.15">
      <c r="A79" s="26" t="s">
        <v>109</v>
      </c>
      <c r="B79" s="19"/>
      <c r="C79" s="27" t="s">
        <v>110</v>
      </c>
      <c r="D79" s="20"/>
      <c r="E79" s="20"/>
      <c r="F79" s="20"/>
      <c r="G79" s="19"/>
      <c r="H79" s="27"/>
      <c r="I79" s="20"/>
      <c r="J79" s="20"/>
      <c r="K79" s="20"/>
      <c r="L79" s="20"/>
      <c r="M79" s="20"/>
      <c r="N79" s="19"/>
      <c r="O79" s="22"/>
      <c r="P79" s="20"/>
      <c r="Q79" s="20"/>
      <c r="R79" s="19"/>
      <c r="S79" s="22"/>
      <c r="T79" s="20"/>
      <c r="U79" s="20"/>
      <c r="V79" s="20"/>
      <c r="W79" s="20"/>
      <c r="X79" s="21"/>
    </row>
    <row r="80" spans="1:24" ht="14" customHeight="1" x14ac:dyDescent="0.15">
      <c r="A80" s="26" t="s">
        <v>111</v>
      </c>
      <c r="B80" s="19"/>
      <c r="C80" s="27" t="s">
        <v>112</v>
      </c>
      <c r="D80" s="20"/>
      <c r="E80" s="20"/>
      <c r="F80" s="20"/>
      <c r="G80" s="19"/>
      <c r="H80" s="27"/>
      <c r="I80" s="20"/>
      <c r="J80" s="20"/>
      <c r="K80" s="20"/>
      <c r="L80" s="20"/>
      <c r="M80" s="20"/>
      <c r="N80" s="19"/>
      <c r="O80" s="22">
        <v>38.15</v>
      </c>
      <c r="P80" s="20"/>
      <c r="Q80" s="20"/>
      <c r="R80" s="19"/>
      <c r="S80" s="22"/>
      <c r="T80" s="20"/>
      <c r="U80" s="20"/>
      <c r="V80" s="20"/>
      <c r="W80" s="20"/>
      <c r="X80" s="21"/>
    </row>
    <row r="81" spans="1:24" ht="14.25" customHeight="1" x14ac:dyDescent="0.15">
      <c r="A81" s="26" t="s">
        <v>45</v>
      </c>
      <c r="B81" s="19"/>
      <c r="C81" s="27" t="s">
        <v>113</v>
      </c>
      <c r="D81" s="20"/>
      <c r="E81" s="20"/>
      <c r="F81" s="20"/>
      <c r="G81" s="19"/>
      <c r="H81" s="27"/>
      <c r="I81" s="20"/>
      <c r="J81" s="20"/>
      <c r="K81" s="20"/>
      <c r="L81" s="20"/>
      <c r="M81" s="20"/>
      <c r="N81" s="19"/>
      <c r="O81" s="22"/>
      <c r="P81" s="20"/>
      <c r="Q81" s="20"/>
      <c r="R81" s="19"/>
      <c r="S81" s="22"/>
      <c r="T81" s="20"/>
      <c r="U81" s="20"/>
      <c r="V81" s="20"/>
      <c r="W81" s="20"/>
      <c r="X81" s="21"/>
    </row>
    <row r="82" spans="1:24" ht="14" customHeight="1" x14ac:dyDescent="0.15">
      <c r="A82" s="26" t="s">
        <v>47</v>
      </c>
      <c r="B82" s="19"/>
      <c r="C82" s="27" t="s">
        <v>114</v>
      </c>
      <c r="D82" s="20"/>
      <c r="E82" s="20"/>
      <c r="F82" s="20"/>
      <c r="G82" s="19"/>
      <c r="H82" s="27"/>
      <c r="I82" s="20"/>
      <c r="J82" s="20"/>
      <c r="K82" s="20"/>
      <c r="L82" s="20"/>
      <c r="M82" s="20"/>
      <c r="N82" s="19"/>
      <c r="O82" s="22"/>
      <c r="P82" s="20"/>
      <c r="Q82" s="20"/>
      <c r="R82" s="19"/>
      <c r="S82" s="22"/>
      <c r="T82" s="20"/>
      <c r="U82" s="20"/>
      <c r="V82" s="20"/>
      <c r="W82" s="20"/>
      <c r="X82" s="21"/>
    </row>
    <row r="83" spans="1:24" ht="14.25" customHeight="1" x14ac:dyDescent="0.15">
      <c r="A83" s="26" t="s">
        <v>50</v>
      </c>
      <c r="B83" s="19"/>
      <c r="C83" s="27" t="s">
        <v>115</v>
      </c>
      <c r="D83" s="20"/>
      <c r="E83" s="20"/>
      <c r="F83" s="20"/>
      <c r="G83" s="19"/>
      <c r="H83" s="27"/>
      <c r="I83" s="20"/>
      <c r="J83" s="20"/>
      <c r="K83" s="20"/>
      <c r="L83" s="20"/>
      <c r="M83" s="20"/>
      <c r="N83" s="19"/>
      <c r="O83" s="22">
        <v>3722.36</v>
      </c>
      <c r="P83" s="20"/>
      <c r="Q83" s="20"/>
      <c r="R83" s="19"/>
      <c r="S83" s="22"/>
      <c r="T83" s="20"/>
      <c r="U83" s="20"/>
      <c r="V83" s="20"/>
      <c r="W83" s="20"/>
      <c r="X83" s="21"/>
    </row>
    <row r="84" spans="1:24" ht="14" customHeight="1" x14ac:dyDescent="0.15">
      <c r="A84" s="26" t="s">
        <v>53</v>
      </c>
      <c r="B84" s="19"/>
      <c r="C84" s="27" t="s">
        <v>116</v>
      </c>
      <c r="D84" s="20"/>
      <c r="E84" s="20"/>
      <c r="F84" s="20"/>
      <c r="G84" s="19"/>
      <c r="H84" s="27"/>
      <c r="I84" s="20"/>
      <c r="J84" s="20"/>
      <c r="K84" s="20"/>
      <c r="L84" s="20"/>
      <c r="M84" s="20"/>
      <c r="N84" s="19"/>
      <c r="O84" s="22"/>
      <c r="P84" s="20"/>
      <c r="Q84" s="20"/>
      <c r="R84" s="19"/>
      <c r="S84" s="22" t="s">
        <v>117</v>
      </c>
      <c r="T84" s="20"/>
      <c r="U84" s="20"/>
      <c r="V84" s="20"/>
      <c r="W84" s="20"/>
      <c r="X84" s="21"/>
    </row>
    <row r="85" spans="1:24" ht="14.25" customHeight="1" x14ac:dyDescent="0.15">
      <c r="A85" s="26" t="s">
        <v>118</v>
      </c>
      <c r="B85" s="19"/>
      <c r="C85" s="27" t="s">
        <v>119</v>
      </c>
      <c r="D85" s="20"/>
      <c r="E85" s="20"/>
      <c r="F85" s="20"/>
      <c r="G85" s="19"/>
      <c r="H85" s="27"/>
      <c r="I85" s="20"/>
      <c r="J85" s="20"/>
      <c r="K85" s="20"/>
      <c r="L85" s="20"/>
      <c r="M85" s="20"/>
      <c r="N85" s="19"/>
      <c r="O85" s="22">
        <v>9781.7900000000009</v>
      </c>
      <c r="P85" s="20"/>
      <c r="Q85" s="20"/>
      <c r="R85" s="19"/>
      <c r="S85" s="22" t="s">
        <v>71</v>
      </c>
      <c r="T85" s="20"/>
      <c r="U85" s="20"/>
      <c r="V85" s="20"/>
      <c r="W85" s="20"/>
      <c r="X85" s="21"/>
    </row>
    <row r="86" spans="1:24" ht="14" customHeight="1" x14ac:dyDescent="0.15">
      <c r="A86" s="26" t="s">
        <v>120</v>
      </c>
      <c r="B86" s="19"/>
      <c r="C86" s="27" t="s">
        <v>121</v>
      </c>
      <c r="D86" s="20"/>
      <c r="E86" s="20"/>
      <c r="F86" s="20"/>
      <c r="G86" s="19"/>
      <c r="H86" s="27"/>
      <c r="I86" s="20"/>
      <c r="J86" s="20"/>
      <c r="K86" s="20"/>
      <c r="L86" s="20"/>
      <c r="M86" s="20"/>
      <c r="N86" s="19"/>
      <c r="O86" s="22"/>
      <c r="P86" s="20"/>
      <c r="Q86" s="20"/>
      <c r="R86" s="19"/>
      <c r="S86" s="22"/>
      <c r="T86" s="20"/>
      <c r="U86" s="20"/>
      <c r="V86" s="20"/>
      <c r="W86" s="20"/>
      <c r="X86" s="21"/>
    </row>
    <row r="87" spans="1:24" ht="14.25" customHeight="1" x14ac:dyDescent="0.15">
      <c r="A87" s="26" t="s">
        <v>122</v>
      </c>
      <c r="B87" s="19"/>
      <c r="C87" s="27" t="s">
        <v>123</v>
      </c>
      <c r="D87" s="20"/>
      <c r="E87" s="20"/>
      <c r="F87" s="20"/>
      <c r="G87" s="19"/>
      <c r="H87" s="27"/>
      <c r="I87" s="20"/>
      <c r="J87" s="20"/>
      <c r="K87" s="20"/>
      <c r="L87" s="20"/>
      <c r="M87" s="20"/>
      <c r="N87" s="19"/>
      <c r="O87" s="23">
        <v>188.34</v>
      </c>
      <c r="P87" s="24"/>
      <c r="Q87" s="24"/>
      <c r="R87" s="31"/>
      <c r="S87" s="23">
        <f>S93</f>
        <v>0</v>
      </c>
      <c r="T87" s="24"/>
      <c r="U87" s="24"/>
      <c r="V87" s="24"/>
      <c r="W87" s="24"/>
      <c r="X87" s="25"/>
    </row>
    <row r="88" spans="1:24" ht="14" customHeight="1" x14ac:dyDescent="0.15">
      <c r="A88" s="26" t="s">
        <v>19</v>
      </c>
      <c r="B88" s="19"/>
      <c r="C88" s="27" t="s">
        <v>124</v>
      </c>
      <c r="D88" s="20"/>
      <c r="E88" s="20"/>
      <c r="F88" s="20"/>
      <c r="G88" s="19"/>
      <c r="H88" s="27"/>
      <c r="I88" s="20"/>
      <c r="J88" s="20"/>
      <c r="K88" s="20"/>
      <c r="L88" s="20"/>
      <c r="M88" s="20"/>
      <c r="N88" s="19"/>
      <c r="O88" s="22"/>
      <c r="P88" s="20"/>
      <c r="Q88" s="20"/>
      <c r="R88" s="19"/>
      <c r="S88" s="22"/>
      <c r="T88" s="20"/>
      <c r="U88" s="20"/>
      <c r="V88" s="20"/>
      <c r="W88" s="20"/>
      <c r="X88" s="21"/>
    </row>
    <row r="89" spans="1:24" ht="14" customHeight="1" x14ac:dyDescent="0.15">
      <c r="A89" s="26" t="s">
        <v>31</v>
      </c>
      <c r="B89" s="19"/>
      <c r="C89" s="27" t="s">
        <v>125</v>
      </c>
      <c r="D89" s="20"/>
      <c r="E89" s="20"/>
      <c r="F89" s="20"/>
      <c r="G89" s="19"/>
      <c r="H89" s="27"/>
      <c r="I89" s="20"/>
      <c r="J89" s="20"/>
      <c r="K89" s="20"/>
      <c r="L89" s="20"/>
      <c r="M89" s="20"/>
      <c r="N89" s="19"/>
      <c r="O89" s="22"/>
      <c r="P89" s="20"/>
      <c r="Q89" s="20"/>
      <c r="R89" s="19"/>
      <c r="S89" s="22"/>
      <c r="T89" s="20"/>
      <c r="U89" s="20"/>
      <c r="V89" s="20"/>
      <c r="W89" s="20"/>
      <c r="X89" s="21"/>
    </row>
    <row r="90" spans="1:24" ht="14.25" customHeight="1" x14ac:dyDescent="0.15">
      <c r="A90" s="26" t="s">
        <v>33</v>
      </c>
      <c r="B90" s="19"/>
      <c r="C90" s="27" t="s">
        <v>126</v>
      </c>
      <c r="D90" s="20"/>
      <c r="E90" s="20"/>
      <c r="F90" s="20"/>
      <c r="G90" s="19"/>
      <c r="H90" s="27"/>
      <c r="I90" s="20"/>
      <c r="J90" s="20"/>
      <c r="K90" s="20"/>
      <c r="L90" s="20"/>
      <c r="M90" s="20"/>
      <c r="N90" s="19"/>
      <c r="O90" s="22"/>
      <c r="P90" s="20"/>
      <c r="Q90" s="20"/>
      <c r="R90" s="19"/>
      <c r="S90" s="22"/>
      <c r="T90" s="20"/>
      <c r="U90" s="20"/>
      <c r="V90" s="20"/>
      <c r="W90" s="20"/>
      <c r="X90" s="21"/>
    </row>
    <row r="91" spans="1:24" ht="14" customHeight="1" x14ac:dyDescent="0.15">
      <c r="A91" s="26" t="s">
        <v>35</v>
      </c>
      <c r="B91" s="19"/>
      <c r="C91" s="27" t="s">
        <v>127</v>
      </c>
      <c r="D91" s="20"/>
      <c r="E91" s="20"/>
      <c r="F91" s="20"/>
      <c r="G91" s="19"/>
      <c r="H91" s="27"/>
      <c r="I91" s="20"/>
      <c r="J91" s="20"/>
      <c r="K91" s="20"/>
      <c r="L91" s="20"/>
      <c r="M91" s="20"/>
      <c r="N91" s="19"/>
      <c r="O91" s="22"/>
      <c r="P91" s="20"/>
      <c r="Q91" s="20"/>
      <c r="R91" s="19"/>
      <c r="S91" s="22"/>
      <c r="T91" s="20"/>
      <c r="U91" s="20"/>
      <c r="V91" s="20"/>
      <c r="W91" s="20"/>
      <c r="X91" s="21"/>
    </row>
    <row r="92" spans="1:24" ht="14.25" customHeight="1" x14ac:dyDescent="0.15">
      <c r="A92" s="26" t="s">
        <v>55</v>
      </c>
      <c r="B92" s="19"/>
      <c r="C92" s="27" t="s">
        <v>128</v>
      </c>
      <c r="D92" s="20"/>
      <c r="E92" s="20"/>
      <c r="F92" s="20"/>
      <c r="G92" s="19"/>
      <c r="H92" s="27"/>
      <c r="I92" s="20"/>
      <c r="J92" s="20"/>
      <c r="K92" s="20"/>
      <c r="L92" s="20"/>
      <c r="M92" s="20"/>
      <c r="N92" s="19"/>
      <c r="O92" s="22"/>
      <c r="P92" s="20"/>
      <c r="Q92" s="20"/>
      <c r="R92" s="19"/>
      <c r="S92" s="22"/>
      <c r="T92" s="20"/>
      <c r="U92" s="20"/>
      <c r="V92" s="20"/>
      <c r="W92" s="20"/>
      <c r="X92" s="21"/>
    </row>
    <row r="93" spans="1:24" ht="14" customHeight="1" x14ac:dyDescent="0.15">
      <c r="A93" s="26" t="s">
        <v>57</v>
      </c>
      <c r="B93" s="19"/>
      <c r="C93" s="27" t="s">
        <v>129</v>
      </c>
      <c r="D93" s="20"/>
      <c r="E93" s="20"/>
      <c r="F93" s="20"/>
      <c r="G93" s="19"/>
      <c r="H93" s="27"/>
      <c r="I93" s="20"/>
      <c r="J93" s="20"/>
      <c r="K93" s="20"/>
      <c r="L93" s="20"/>
      <c r="M93" s="20"/>
      <c r="N93" s="19"/>
      <c r="O93" s="23">
        <v>118.34</v>
      </c>
      <c r="P93" s="24"/>
      <c r="Q93" s="24"/>
      <c r="R93" s="31"/>
      <c r="S93" s="23">
        <v>0</v>
      </c>
      <c r="T93" s="24"/>
      <c r="U93" s="24"/>
      <c r="V93" s="24"/>
      <c r="W93" s="24"/>
      <c r="X93" s="25"/>
    </row>
    <row r="94" spans="1:24" ht="14.25" customHeight="1" x14ac:dyDescent="0.15">
      <c r="A94" s="26" t="s">
        <v>130</v>
      </c>
      <c r="B94" s="19"/>
      <c r="C94" s="27" t="s">
        <v>131</v>
      </c>
      <c r="D94" s="20"/>
      <c r="E94" s="20"/>
      <c r="F94" s="20"/>
      <c r="G94" s="19"/>
      <c r="H94" s="27"/>
      <c r="I94" s="20"/>
      <c r="J94" s="20"/>
      <c r="K94" s="20"/>
      <c r="L94" s="20"/>
      <c r="M94" s="20"/>
      <c r="N94" s="19"/>
      <c r="O94" s="22">
        <v>188.34</v>
      </c>
      <c r="P94" s="20"/>
      <c r="Q94" s="20"/>
      <c r="R94" s="19"/>
      <c r="S94" s="22">
        <v>-695.3</v>
      </c>
      <c r="T94" s="20"/>
      <c r="U94" s="20"/>
      <c r="V94" s="20"/>
      <c r="W94" s="20"/>
      <c r="X94" s="21"/>
    </row>
    <row r="95" spans="1:24" ht="14" customHeight="1" x14ac:dyDescent="0.15">
      <c r="A95" s="26" t="s">
        <v>132</v>
      </c>
      <c r="B95" s="19"/>
      <c r="C95" s="27" t="s">
        <v>133</v>
      </c>
      <c r="D95" s="20"/>
      <c r="E95" s="20"/>
      <c r="F95" s="20"/>
      <c r="G95" s="19"/>
      <c r="H95" s="27"/>
      <c r="I95" s="20"/>
      <c r="J95" s="20"/>
      <c r="K95" s="20"/>
      <c r="L95" s="20"/>
      <c r="M95" s="20"/>
      <c r="N95" s="19"/>
      <c r="O95" s="22">
        <v>0</v>
      </c>
      <c r="P95" s="20"/>
      <c r="Q95" s="20"/>
      <c r="R95" s="19"/>
      <c r="S95" s="22" t="s">
        <v>134</v>
      </c>
      <c r="T95" s="20"/>
      <c r="U95" s="20"/>
      <c r="V95" s="20"/>
      <c r="W95" s="20"/>
      <c r="X95" s="21"/>
    </row>
    <row r="96" spans="1:24" ht="14.25" customHeight="1" x14ac:dyDescent="0.15">
      <c r="A96" s="26" t="s">
        <v>135</v>
      </c>
      <c r="B96" s="19"/>
      <c r="C96" s="27" t="s">
        <v>136</v>
      </c>
      <c r="D96" s="20"/>
      <c r="E96" s="20"/>
      <c r="F96" s="20"/>
      <c r="G96" s="19"/>
      <c r="H96" s="27"/>
      <c r="I96" s="20"/>
      <c r="J96" s="20"/>
      <c r="K96" s="20"/>
      <c r="L96" s="20"/>
      <c r="M96" s="20"/>
      <c r="N96" s="19"/>
      <c r="O96" s="22"/>
      <c r="P96" s="20"/>
      <c r="Q96" s="20"/>
      <c r="R96" s="19"/>
      <c r="S96" s="22"/>
      <c r="T96" s="20"/>
      <c r="U96" s="20"/>
      <c r="V96" s="20"/>
      <c r="W96" s="20"/>
      <c r="X96" s="21"/>
    </row>
    <row r="97" spans="1:24" ht="21.75" customHeight="1" x14ac:dyDescent="0.15">
      <c r="A97" s="26"/>
      <c r="B97" s="19"/>
      <c r="C97" s="27" t="s">
        <v>137</v>
      </c>
      <c r="D97" s="20"/>
      <c r="E97" s="20"/>
      <c r="F97" s="20"/>
      <c r="G97" s="19"/>
      <c r="H97" s="27"/>
      <c r="I97" s="20"/>
      <c r="J97" s="20"/>
      <c r="K97" s="20"/>
      <c r="L97" s="20"/>
      <c r="M97" s="20"/>
      <c r="N97" s="19"/>
      <c r="O97" s="23">
        <f>O62+O72+O94</f>
        <v>1031166.02</v>
      </c>
      <c r="P97" s="24"/>
      <c r="Q97" s="24"/>
      <c r="R97" s="31"/>
      <c r="S97" s="23">
        <v>446382.19</v>
      </c>
      <c r="T97" s="24"/>
      <c r="U97" s="24"/>
      <c r="V97" s="24"/>
      <c r="W97" s="24"/>
      <c r="X97" s="25"/>
    </row>
    <row r="98" spans="1:24" ht="14.25" customHeight="1" x14ac:dyDescent="0.15"/>
    <row r="99" spans="1:24" ht="14.25" customHeight="1" x14ac:dyDescent="0.15">
      <c r="A99" s="42" t="s">
        <v>141</v>
      </c>
      <c r="B99" s="43"/>
      <c r="C99" s="43"/>
      <c r="D99" s="43"/>
      <c r="E99" s="43"/>
      <c r="F99" s="43"/>
      <c r="I99" s="44"/>
      <c r="J99" s="11"/>
      <c r="K99" s="11"/>
      <c r="L99" s="11"/>
      <c r="M99" s="11"/>
      <c r="N99" s="11"/>
      <c r="O99" s="11"/>
      <c r="R99" s="42" t="s">
        <v>142</v>
      </c>
      <c r="S99" s="43"/>
      <c r="T99" s="43"/>
      <c r="U99" s="43"/>
      <c r="V99" s="43"/>
      <c r="W99" s="43"/>
    </row>
    <row r="100" spans="1:24" ht="409.5" hidden="1" customHeight="1" x14ac:dyDescent="0.15"/>
    <row r="101" spans="1:24" ht="14" customHeight="1" x14ac:dyDescent="0.15">
      <c r="A101" s="7" t="s">
        <v>138</v>
      </c>
      <c r="B101" s="8"/>
      <c r="C101" s="8"/>
      <c r="D101" s="8"/>
      <c r="E101" s="8"/>
      <c r="I101" s="7" t="s">
        <v>139</v>
      </c>
      <c r="J101" s="8"/>
      <c r="K101" s="8"/>
      <c r="L101" s="8"/>
      <c r="M101" s="8"/>
      <c r="N101" s="8"/>
      <c r="O101" s="8"/>
      <c r="R101" s="7" t="s">
        <v>140</v>
      </c>
      <c r="S101" s="8"/>
      <c r="T101" s="8"/>
      <c r="U101" s="8"/>
      <c r="V101" s="8"/>
      <c r="W101" s="8"/>
    </row>
    <row r="102" spans="1:24" ht="409.5" hidden="1" customHeight="1" x14ac:dyDescent="0.15"/>
    <row r="103" spans="1:24" ht="409.5" hidden="1" customHeight="1" x14ac:dyDescent="0.15"/>
  </sheetData>
  <mergeCells count="400">
    <mergeCell ref="A101:E101"/>
    <mergeCell ref="I101:O101"/>
    <mergeCell ref="R101:W101"/>
    <mergeCell ref="S97:X97"/>
    <mergeCell ref="A99:F99"/>
    <mergeCell ref="I99:O99"/>
    <mergeCell ref="R99:W99"/>
    <mergeCell ref="A97:B97"/>
    <mergeCell ref="C97:G97"/>
    <mergeCell ref="H97:N97"/>
    <mergeCell ref="O97:R97"/>
    <mergeCell ref="S95:X95"/>
    <mergeCell ref="A96:B96"/>
    <mergeCell ref="C96:G96"/>
    <mergeCell ref="H96:N96"/>
    <mergeCell ref="O96:R96"/>
    <mergeCell ref="S96:X96"/>
    <mergeCell ref="A95:B95"/>
    <mergeCell ref="C95:G95"/>
    <mergeCell ref="H95:N95"/>
    <mergeCell ref="O95:R95"/>
    <mergeCell ref="S93:X93"/>
    <mergeCell ref="A94:B94"/>
    <mergeCell ref="C94:G94"/>
    <mergeCell ref="H94:N94"/>
    <mergeCell ref="O94:R94"/>
    <mergeCell ref="S94:X94"/>
    <mergeCell ref="A93:B93"/>
    <mergeCell ref="C93:G93"/>
    <mergeCell ref="H93:N93"/>
    <mergeCell ref="O93:R93"/>
    <mergeCell ref="S91:X91"/>
    <mergeCell ref="A92:B92"/>
    <mergeCell ref="C92:G92"/>
    <mergeCell ref="H92:N92"/>
    <mergeCell ref="O92:R92"/>
    <mergeCell ref="S92:X92"/>
    <mergeCell ref="A91:B91"/>
    <mergeCell ref="C91:G91"/>
    <mergeCell ref="H91:N91"/>
    <mergeCell ref="O91:R91"/>
    <mergeCell ref="S89:X89"/>
    <mergeCell ref="A90:B90"/>
    <mergeCell ref="C90:G90"/>
    <mergeCell ref="H90:N90"/>
    <mergeCell ref="O90:R90"/>
    <mergeCell ref="S90:X90"/>
    <mergeCell ref="A89:B89"/>
    <mergeCell ref="C89:G89"/>
    <mergeCell ref="H89:N89"/>
    <mergeCell ref="O89:R89"/>
    <mergeCell ref="S87:X87"/>
    <mergeCell ref="A88:B88"/>
    <mergeCell ref="C88:G88"/>
    <mergeCell ref="H88:N88"/>
    <mergeCell ref="O88:R88"/>
    <mergeCell ref="S88:X88"/>
    <mergeCell ref="A87:B87"/>
    <mergeCell ref="C87:G87"/>
    <mergeCell ref="H87:N87"/>
    <mergeCell ref="O87:R87"/>
    <mergeCell ref="S85:X85"/>
    <mergeCell ref="A86:B86"/>
    <mergeCell ref="C86:G86"/>
    <mergeCell ref="H86:N86"/>
    <mergeCell ref="O86:R86"/>
    <mergeCell ref="S86:X86"/>
    <mergeCell ref="A85:B85"/>
    <mergeCell ref="C85:G85"/>
    <mergeCell ref="H85:N85"/>
    <mergeCell ref="O85:R85"/>
    <mergeCell ref="S83:X83"/>
    <mergeCell ref="A84:B84"/>
    <mergeCell ref="C84:G84"/>
    <mergeCell ref="H84:N84"/>
    <mergeCell ref="O84:R84"/>
    <mergeCell ref="S84:X84"/>
    <mergeCell ref="A83:B83"/>
    <mergeCell ref="C83:G83"/>
    <mergeCell ref="H83:N83"/>
    <mergeCell ref="O83:R83"/>
    <mergeCell ref="S81:X81"/>
    <mergeCell ref="A82:B82"/>
    <mergeCell ref="C82:G82"/>
    <mergeCell ref="H82:N82"/>
    <mergeCell ref="O82:R82"/>
    <mergeCell ref="S82:X82"/>
    <mergeCell ref="A81:B81"/>
    <mergeCell ref="C81:G81"/>
    <mergeCell ref="H81:N81"/>
    <mergeCell ref="O81:R81"/>
    <mergeCell ref="S79:X79"/>
    <mergeCell ref="A80:B80"/>
    <mergeCell ref="C80:G80"/>
    <mergeCell ref="H80:N80"/>
    <mergeCell ref="O80:R80"/>
    <mergeCell ref="S80:X80"/>
    <mergeCell ref="A79:B79"/>
    <mergeCell ref="C79:G79"/>
    <mergeCell ref="H79:N79"/>
    <mergeCell ref="O79:R79"/>
    <mergeCell ref="S77:X77"/>
    <mergeCell ref="A78:B78"/>
    <mergeCell ref="C78:G78"/>
    <mergeCell ref="H78:N78"/>
    <mergeCell ref="O78:R78"/>
    <mergeCell ref="S78:X78"/>
    <mergeCell ref="A77:B77"/>
    <mergeCell ref="C77:G77"/>
    <mergeCell ref="H77:N77"/>
    <mergeCell ref="O77:R77"/>
    <mergeCell ref="S75:X75"/>
    <mergeCell ref="A76:B76"/>
    <mergeCell ref="C76:G76"/>
    <mergeCell ref="H76:N76"/>
    <mergeCell ref="O76:R76"/>
    <mergeCell ref="S76:X76"/>
    <mergeCell ref="A75:B75"/>
    <mergeCell ref="C75:G75"/>
    <mergeCell ref="H75:N75"/>
    <mergeCell ref="O75:R75"/>
    <mergeCell ref="S73:X73"/>
    <mergeCell ref="A74:B74"/>
    <mergeCell ref="C74:G74"/>
    <mergeCell ref="H74:N74"/>
    <mergeCell ref="O74:R74"/>
    <mergeCell ref="S74:X74"/>
    <mergeCell ref="A73:B73"/>
    <mergeCell ref="C73:G73"/>
    <mergeCell ref="H73:N73"/>
    <mergeCell ref="O73:R73"/>
    <mergeCell ref="S71:X71"/>
    <mergeCell ref="A72:B72"/>
    <mergeCell ref="C72:G72"/>
    <mergeCell ref="H72:N72"/>
    <mergeCell ref="O72:R72"/>
    <mergeCell ref="S72:X72"/>
    <mergeCell ref="A71:B71"/>
    <mergeCell ref="C71:G71"/>
    <mergeCell ref="H71:N71"/>
    <mergeCell ref="O71:R71"/>
    <mergeCell ref="S69:X69"/>
    <mergeCell ref="A70:B70"/>
    <mergeCell ref="C70:G70"/>
    <mergeCell ref="H70:N70"/>
    <mergeCell ref="O70:R70"/>
    <mergeCell ref="S70:X70"/>
    <mergeCell ref="A69:B69"/>
    <mergeCell ref="C69:G69"/>
    <mergeCell ref="H69:N69"/>
    <mergeCell ref="O69:R69"/>
    <mergeCell ref="S67:X67"/>
    <mergeCell ref="A68:B68"/>
    <mergeCell ref="C68:G68"/>
    <mergeCell ref="H68:N68"/>
    <mergeCell ref="O68:R68"/>
    <mergeCell ref="S68:X68"/>
    <mergeCell ref="A67:B67"/>
    <mergeCell ref="C67:G67"/>
    <mergeCell ref="H67:N67"/>
    <mergeCell ref="O67:R67"/>
    <mergeCell ref="S65:X65"/>
    <mergeCell ref="A66:B66"/>
    <mergeCell ref="C66:G66"/>
    <mergeCell ref="H66:N66"/>
    <mergeCell ref="O66:R66"/>
    <mergeCell ref="S66:X66"/>
    <mergeCell ref="A65:B65"/>
    <mergeCell ref="C65:G65"/>
    <mergeCell ref="H65:N65"/>
    <mergeCell ref="O65:R65"/>
    <mergeCell ref="S63:X63"/>
    <mergeCell ref="A64:B64"/>
    <mergeCell ref="C64:G64"/>
    <mergeCell ref="H64:N64"/>
    <mergeCell ref="O64:R64"/>
    <mergeCell ref="S64:X64"/>
    <mergeCell ref="A63:B63"/>
    <mergeCell ref="C63:G63"/>
    <mergeCell ref="H63:N63"/>
    <mergeCell ref="O63:R63"/>
    <mergeCell ref="S61:X61"/>
    <mergeCell ref="A62:B62"/>
    <mergeCell ref="C62:G62"/>
    <mergeCell ref="H62:N62"/>
    <mergeCell ref="O62:R62"/>
    <mergeCell ref="S62:X62"/>
    <mergeCell ref="A61:B61"/>
    <mergeCell ref="C61:G61"/>
    <mergeCell ref="H61:N61"/>
    <mergeCell ref="O61:R61"/>
    <mergeCell ref="S59:X59"/>
    <mergeCell ref="A60:B60"/>
    <mergeCell ref="C60:G60"/>
    <mergeCell ref="H60:N60"/>
    <mergeCell ref="O60:R60"/>
    <mergeCell ref="S60:X60"/>
    <mergeCell ref="A59:B59"/>
    <mergeCell ref="C59:G59"/>
    <mergeCell ref="H59:N59"/>
    <mergeCell ref="O59:R59"/>
    <mergeCell ref="S57:X57"/>
    <mergeCell ref="A58:B58"/>
    <mergeCell ref="C58:G58"/>
    <mergeCell ref="H58:N58"/>
    <mergeCell ref="O58:R58"/>
    <mergeCell ref="S58:X58"/>
    <mergeCell ref="A57:B57"/>
    <mergeCell ref="C57:G57"/>
    <mergeCell ref="H57:N57"/>
    <mergeCell ref="O57:R57"/>
    <mergeCell ref="S55:X55"/>
    <mergeCell ref="A56:B56"/>
    <mergeCell ref="C56:G56"/>
    <mergeCell ref="H56:N56"/>
    <mergeCell ref="O56:R56"/>
    <mergeCell ref="S56:X56"/>
    <mergeCell ref="A55:B55"/>
    <mergeCell ref="C55:G55"/>
    <mergeCell ref="H55:N55"/>
    <mergeCell ref="O55:R55"/>
    <mergeCell ref="S53:X53"/>
    <mergeCell ref="A54:B54"/>
    <mergeCell ref="C54:G54"/>
    <mergeCell ref="H54:N54"/>
    <mergeCell ref="O54:R54"/>
    <mergeCell ref="S54:X54"/>
    <mergeCell ref="A53:B53"/>
    <mergeCell ref="C53:G53"/>
    <mergeCell ref="H53:N53"/>
    <mergeCell ref="O53:R53"/>
    <mergeCell ref="S51:X51"/>
    <mergeCell ref="A52:B52"/>
    <mergeCell ref="C52:G52"/>
    <mergeCell ref="H52:N52"/>
    <mergeCell ref="O52:R52"/>
    <mergeCell ref="S52:X52"/>
    <mergeCell ref="A51:B51"/>
    <mergeCell ref="C51:G51"/>
    <mergeCell ref="H51:N51"/>
    <mergeCell ref="O51:R51"/>
    <mergeCell ref="S49:X49"/>
    <mergeCell ref="A50:B50"/>
    <mergeCell ref="C50:G50"/>
    <mergeCell ref="H50:N50"/>
    <mergeCell ref="O50:R50"/>
    <mergeCell ref="S50:X50"/>
    <mergeCell ref="A49:B49"/>
    <mergeCell ref="C49:G49"/>
    <mergeCell ref="H49:N49"/>
    <mergeCell ref="O49:R49"/>
    <mergeCell ref="S47:X47"/>
    <mergeCell ref="A48:B48"/>
    <mergeCell ref="C48:G48"/>
    <mergeCell ref="H48:N48"/>
    <mergeCell ref="O48:R48"/>
    <mergeCell ref="S48:X48"/>
    <mergeCell ref="A47:B47"/>
    <mergeCell ref="C47:G47"/>
    <mergeCell ref="H47:N47"/>
    <mergeCell ref="O47:R47"/>
    <mergeCell ref="S45:X45"/>
    <mergeCell ref="A46:B46"/>
    <mergeCell ref="C46:G46"/>
    <mergeCell ref="H46:N46"/>
    <mergeCell ref="O46:R46"/>
    <mergeCell ref="S46:X46"/>
    <mergeCell ref="A45:B45"/>
    <mergeCell ref="C45:G45"/>
    <mergeCell ref="H45:N45"/>
    <mergeCell ref="O45:R45"/>
    <mergeCell ref="S43:X43"/>
    <mergeCell ref="A44:B44"/>
    <mergeCell ref="C44:G44"/>
    <mergeCell ref="H44:N44"/>
    <mergeCell ref="O44:R44"/>
    <mergeCell ref="S44:X44"/>
    <mergeCell ref="A43:B43"/>
    <mergeCell ref="C43:G43"/>
    <mergeCell ref="H43:N43"/>
    <mergeCell ref="O43:R43"/>
    <mergeCell ref="S41:X41"/>
    <mergeCell ref="A42:B42"/>
    <mergeCell ref="C42:G42"/>
    <mergeCell ref="H42:N42"/>
    <mergeCell ref="O42:R42"/>
    <mergeCell ref="S42:X42"/>
    <mergeCell ref="A41:B41"/>
    <mergeCell ref="C41:G41"/>
    <mergeCell ref="H41:N41"/>
    <mergeCell ref="O41:R41"/>
    <mergeCell ref="S39:X39"/>
    <mergeCell ref="A40:B40"/>
    <mergeCell ref="C40:G40"/>
    <mergeCell ref="H40:N40"/>
    <mergeCell ref="O40:R40"/>
    <mergeCell ref="S40:X40"/>
    <mergeCell ref="A39:B39"/>
    <mergeCell ref="C39:G39"/>
    <mergeCell ref="H39:N39"/>
    <mergeCell ref="O39:R39"/>
    <mergeCell ref="S37:X37"/>
    <mergeCell ref="A38:B38"/>
    <mergeCell ref="C38:G38"/>
    <mergeCell ref="H38:N38"/>
    <mergeCell ref="O38:R38"/>
    <mergeCell ref="S38:X38"/>
    <mergeCell ref="A37:B37"/>
    <mergeCell ref="C37:G37"/>
    <mergeCell ref="H37:N37"/>
    <mergeCell ref="O37:R37"/>
    <mergeCell ref="S35:X35"/>
    <mergeCell ref="A36:B36"/>
    <mergeCell ref="C36:G36"/>
    <mergeCell ref="H36:N36"/>
    <mergeCell ref="O36:R36"/>
    <mergeCell ref="S36:X36"/>
    <mergeCell ref="A35:B35"/>
    <mergeCell ref="C35:G35"/>
    <mergeCell ref="H35:N35"/>
    <mergeCell ref="O35:R35"/>
    <mergeCell ref="S33:X33"/>
    <mergeCell ref="A34:B34"/>
    <mergeCell ref="C34:G34"/>
    <mergeCell ref="H34:N34"/>
    <mergeCell ref="O34:R34"/>
    <mergeCell ref="S34:X34"/>
    <mergeCell ref="A33:B33"/>
    <mergeCell ref="C33:G33"/>
    <mergeCell ref="H33:N33"/>
    <mergeCell ref="O33:R33"/>
    <mergeCell ref="S31:X31"/>
    <mergeCell ref="A32:B32"/>
    <mergeCell ref="C32:G32"/>
    <mergeCell ref="H32:N32"/>
    <mergeCell ref="O32:R32"/>
    <mergeCell ref="S32:X32"/>
    <mergeCell ref="A31:B31"/>
    <mergeCell ref="C31:G31"/>
    <mergeCell ref="H31:N31"/>
    <mergeCell ref="O31:R31"/>
    <mergeCell ref="S29:X29"/>
    <mergeCell ref="A30:B30"/>
    <mergeCell ref="C30:G30"/>
    <mergeCell ref="H30:N30"/>
    <mergeCell ref="O30:R30"/>
    <mergeCell ref="S30:X30"/>
    <mergeCell ref="A29:B29"/>
    <mergeCell ref="C29:G29"/>
    <mergeCell ref="H29:N29"/>
    <mergeCell ref="O29:R29"/>
    <mergeCell ref="S27:X27"/>
    <mergeCell ref="A28:B28"/>
    <mergeCell ref="C28:G28"/>
    <mergeCell ref="H28:N28"/>
    <mergeCell ref="O28:R28"/>
    <mergeCell ref="S28:X28"/>
    <mergeCell ref="A27:B27"/>
    <mergeCell ref="C27:G27"/>
    <mergeCell ref="H27:N27"/>
    <mergeCell ref="O27:R27"/>
    <mergeCell ref="S25:X25"/>
    <mergeCell ref="A26:B26"/>
    <mergeCell ref="C26:G26"/>
    <mergeCell ref="H26:N26"/>
    <mergeCell ref="O26:R26"/>
    <mergeCell ref="S26:X26"/>
    <mergeCell ref="A25:B25"/>
    <mergeCell ref="C25:G25"/>
    <mergeCell ref="H25:N25"/>
    <mergeCell ref="O25:R25"/>
    <mergeCell ref="S23:X23"/>
    <mergeCell ref="A24:B24"/>
    <mergeCell ref="C24:G24"/>
    <mergeCell ref="H24:N24"/>
    <mergeCell ref="O24:R24"/>
    <mergeCell ref="S24:X24"/>
    <mergeCell ref="A23:B23"/>
    <mergeCell ref="C23:G23"/>
    <mergeCell ref="H23:N23"/>
    <mergeCell ref="O23:R23"/>
    <mergeCell ref="E19:G19"/>
    <mergeCell ref="H21:U21"/>
    <mergeCell ref="A22:B22"/>
    <mergeCell ref="C22:G22"/>
    <mergeCell ref="H22:N22"/>
    <mergeCell ref="O22:R22"/>
    <mergeCell ref="S22:X22"/>
    <mergeCell ref="B12:T12"/>
    <mergeCell ref="A14:U14"/>
    <mergeCell ref="A15:U15"/>
    <mergeCell ref="D17:I17"/>
    <mergeCell ref="K17:L17"/>
    <mergeCell ref="N17:P17"/>
    <mergeCell ref="L1:U1"/>
    <mergeCell ref="L2:S2"/>
    <mergeCell ref="A4:U4"/>
    <mergeCell ref="A6:U6"/>
    <mergeCell ref="A8:U8"/>
    <mergeCell ref="B10:T10"/>
  </mergeCells>
  <phoneticPr fontId="0" type="noConversion"/>
  <pageMargins left="0.7" right="0.16" top="0.75" bottom="0.3" header="0" footer="0"/>
  <pageSetup paperSize="9" orientation="portrait" verticalDpi="0"/>
  <headerFooter>
    <oddFooter xml:space="preserve">&amp;L&amp;C&amp;R&amp;"Times New Roman"&amp;7 &amp;P iš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2012 I k.pateiktas</vt:lpstr>
      <vt:lpstr>2012 I k.realus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2012-05-18T08:58:09Z</cp:lastPrinted>
  <dcterms:created xsi:type="dcterms:W3CDTF">2017-05-29T08:46:21Z</dcterms:created>
  <dcterms:modified xsi:type="dcterms:W3CDTF">2017-05-29T08:46:21Z</dcterms:modified>
</cp:coreProperties>
</file>