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filterPrivacy="1"/>
  <mc:AlternateContent xmlns:mc="http://schemas.openxmlformats.org/markup-compatibility/2006">
    <mc:Choice Requires="x15">
      <x15ac:absPath xmlns:x15ac="http://schemas.microsoft.com/office/spreadsheetml/2010/11/ac" url="/Users/Ieva/Downloads/"/>
    </mc:Choice>
  </mc:AlternateContent>
  <bookViews>
    <workbookView xWindow="280" yWindow="460" windowWidth="15480" windowHeight="10000"/>
  </bookViews>
  <sheets>
    <sheet name="su isankst." sheetId="2" r:id="rId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" l="1"/>
  <c r="N10" i="2"/>
  <c r="N9" i="2"/>
  <c r="N13" i="2"/>
  <c r="N14" i="2"/>
  <c r="N12" i="2"/>
  <c r="N16" i="2"/>
  <c r="N15" i="2"/>
  <c r="N19" i="2"/>
  <c r="N20" i="2"/>
  <c r="N18" i="2"/>
  <c r="N21" i="2"/>
  <c r="I21" i="2"/>
  <c r="D12" i="2"/>
  <c r="D21" i="2"/>
  <c r="F21" i="2"/>
  <c r="M12" i="2"/>
  <c r="M21" i="2"/>
  <c r="C21" i="2"/>
</calcChain>
</file>

<file path=xl/sharedStrings.xml><?xml version="1.0" encoding="utf-8"?>
<sst xmlns="http://schemas.openxmlformats.org/spreadsheetml/2006/main" count="44" uniqueCount="38">
  <si>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</si>
  <si>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</si>
  <si>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FINANSAVIMO SUMOS PAGAL ŠALTINĮ, TIKSLINĘ PASKIRTĮ IR JŲ POKYČIAI PER ATASKAITINĮ LAIKOTARPĮ</t>
  </si>
  <si>
    <t>Eil.</t>
  </si>
  <si>
    <t>Finansavimo sumos</t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</si>
  <si>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</si>
  <si>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</si>
  <si>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</si>
  <si>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</si>
  <si>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</si>
  <si>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</si>
  <si>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</si>
  <si>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</si>
  <si>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</si>
  <si>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</si>
  <si>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</si>
  <si>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</si>
  <si>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</si>
  <si>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</si>
  <si>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</si>
  <si>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</si>
  <si>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</si>
  <si>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</si>
  <si>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</si>
  <si>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</si>
  <si>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</si>
  <si>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</si>
  <si>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</si>
  <si>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</si>
  <si>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</si>
  <si>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</si>
  <si>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</si>
  <si>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</si>
  <si>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</si>
  <si>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</si>
  <si>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</si>
  <si>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</si>
  <si>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Iš valstybės biudžeto (išskyrus valstybės biudžeto asignavimų dalį, gautą  iš  Europos Sąjungos, užsienio valstybių ir tarptautinių organizacijų):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</si>
</sst>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[$-10427]#,##0.00;\(#,##0.00\);&quot;&quot;"/>
  </numFmts>
  <fonts count="7" x14ac:knownFonts="1">
    <font>
      <sz val="10"/>
      <name val="Arial"/>
    </font>
    <font>
      <sz val="10"/>
      <color indexed="8"/>
      <name val="Times New Roman"/>
      <charset val="186"/>
    </font>
    <font>
      <b/>
      <sz val="10"/>
      <color indexed="8"/>
      <name val="Times New Roman"/>
      <charset val="186"/>
    </font>
    <font>
      <b/>
      <sz val="9"/>
      <color indexed="8"/>
      <name val="Times New Roman"/>
      <charset val="186"/>
    </font>
    <font>
      <b/>
      <sz val="8"/>
      <color indexed="8"/>
      <name val="Times New Roman"/>
      <charset val="186"/>
    </font>
    <font>
      <sz val="9"/>
      <color indexed="8"/>
      <name val="Times New Roman"/>
      <charset val="186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192" fontId="1" fillId="0" borderId="3" xfId="0" applyNumberFormat="1" applyFont="1" applyBorder="1" applyAlignment="1" applyProtection="1">
      <alignment horizontal="right" vertical="top" wrapText="1" readingOrder="1"/>
      <protection locked="0"/>
    </xf>
    <xf numFmtId="4" fontId="0" fillId="0" borderId="0" xfId="0" applyNumberFormat="1"/>
    <xf numFmtId="192" fontId="1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92" fontId="1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192" fontId="1" fillId="0" borderId="3" xfId="0" applyNumberFormat="1" applyFont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C7" workbookViewId="0">
      <selection activeCell="I22" sqref="I22"/>
    </sheetView>
  </sheetViews>
  <sheetFormatPr baseColWidth="10" defaultColWidth="8.83203125" defaultRowHeight="13" x14ac:dyDescent="0.15"/>
  <cols>
    <col min="1" max="1" width="4" customWidth="1"/>
    <col min="2" max="2" width="60" customWidth="1"/>
    <col min="3" max="4" width="10.1640625" customWidth="1"/>
    <col min="5" max="5" width="6.83203125" customWidth="1"/>
    <col min="6" max="8" width="10.1640625" customWidth="1"/>
    <col min="9" max="9" width="12.5" customWidth="1"/>
    <col min="10" max="10" width="9.83203125" customWidth="1"/>
    <col min="11" max="11" width="0.1640625" customWidth="1"/>
    <col min="12" max="12" width="8.33203125" customWidth="1"/>
    <col min="13" max="13" width="10.83203125" customWidth="1"/>
    <col min="14" max="14" width="10.1640625" customWidth="1"/>
    <col min="15" max="15" width="1.1640625" customWidth="1"/>
    <col min="16" max="16" width="13.1640625" customWidth="1"/>
  </cols>
  <sheetData>
    <row r="1" spans="1:16" ht="28.25" customHeight="1" x14ac:dyDescent="0.15">
      <c r="K1" s="15" t="s">
        <v>0</v>
      </c>
      <c r="L1" s="16"/>
      <c r="M1" s="16"/>
      <c r="N1" s="16"/>
    </row>
    <row r="2" spans="1:16" ht="28.25" customHeight="1" x14ac:dyDescent="0.15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6" ht="409.5" hidden="1" customHeight="1" x14ac:dyDescent="0.15"/>
    <row r="4" spans="1:16" ht="14" customHeight="1" x14ac:dyDescent="0.15">
      <c r="A4" s="17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4.25" customHeight="1" x14ac:dyDescent="0.15"/>
    <row r="6" spans="1:16" ht="14" customHeight="1" x14ac:dyDescent="0.15">
      <c r="A6" s="1" t="s">
        <v>3</v>
      </c>
      <c r="B6" s="1" t="s">
        <v>4</v>
      </c>
      <c r="C6" s="1"/>
      <c r="D6" s="18" t="s">
        <v>5</v>
      </c>
      <c r="E6" s="19"/>
      <c r="F6" s="19"/>
      <c r="G6" s="19"/>
      <c r="H6" s="19"/>
      <c r="I6" s="19"/>
      <c r="J6" s="19"/>
      <c r="K6" s="19"/>
      <c r="L6" s="19"/>
      <c r="M6" s="20"/>
      <c r="N6" s="21"/>
      <c r="O6" s="22"/>
    </row>
    <row r="7" spans="1:16" ht="99" customHeight="1" x14ac:dyDescent="0.15">
      <c r="A7" s="2" t="s">
        <v>6</v>
      </c>
      <c r="B7" s="2"/>
      <c r="C7" s="3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23" t="s">
        <v>14</v>
      </c>
      <c r="K7" s="20"/>
      <c r="L7" s="4" t="s">
        <v>15</v>
      </c>
      <c r="M7" s="4" t="s">
        <v>16</v>
      </c>
      <c r="N7" s="24" t="s">
        <v>17</v>
      </c>
      <c r="O7" s="25"/>
    </row>
    <row r="8" spans="1:16" ht="14" customHeight="1" x14ac:dyDescent="0.15">
      <c r="A8" s="5" t="s">
        <v>18</v>
      </c>
      <c r="B8" s="5" t="s">
        <v>19</v>
      </c>
      <c r="C8" s="5" t="s">
        <v>20</v>
      </c>
      <c r="D8" s="5" t="s">
        <v>21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26" t="s">
        <v>27</v>
      </c>
      <c r="K8" s="20"/>
      <c r="L8" s="5" t="s">
        <v>28</v>
      </c>
      <c r="M8" s="5" t="s">
        <v>29</v>
      </c>
      <c r="N8" s="26" t="s">
        <v>30</v>
      </c>
      <c r="O8" s="20"/>
    </row>
    <row r="9" spans="1:16" ht="33.75" customHeight="1" x14ac:dyDescent="0.15">
      <c r="A9" s="6">
        <v>1</v>
      </c>
      <c r="B9" s="7" t="s">
        <v>37</v>
      </c>
      <c r="C9" s="8">
        <v>211712.65</v>
      </c>
      <c r="D9" s="8"/>
      <c r="E9" s="8">
        <v>0</v>
      </c>
      <c r="F9" s="8">
        <v>17.82</v>
      </c>
      <c r="G9" s="8">
        <v>0</v>
      </c>
      <c r="H9" s="8">
        <v>0</v>
      </c>
      <c r="I9" s="12">
        <v>-1725.42</v>
      </c>
      <c r="J9" s="27">
        <v>0</v>
      </c>
      <c r="K9" s="20"/>
      <c r="L9" s="8">
        <v>0</v>
      </c>
      <c r="M9" s="8">
        <v>0</v>
      </c>
      <c r="N9" s="27">
        <f>N10</f>
        <v>224555.05</v>
      </c>
      <c r="O9" s="20"/>
    </row>
    <row r="10" spans="1:16" ht="14" customHeight="1" x14ac:dyDescent="0.15">
      <c r="A10" s="6">
        <v>2</v>
      </c>
      <c r="B10" s="7" t="s">
        <v>31</v>
      </c>
      <c r="C10" s="8">
        <v>211712.65</v>
      </c>
      <c r="D10" s="8">
        <v>14550</v>
      </c>
      <c r="E10" s="8">
        <v>0</v>
      </c>
      <c r="F10" s="8">
        <v>17.82</v>
      </c>
      <c r="G10" s="8">
        <v>0</v>
      </c>
      <c r="H10" s="8">
        <v>0</v>
      </c>
      <c r="I10" s="12">
        <v>-1725.42</v>
      </c>
      <c r="J10" s="27">
        <v>0</v>
      </c>
      <c r="K10" s="20"/>
      <c r="L10" s="8">
        <v>0</v>
      </c>
      <c r="M10" s="8">
        <v>0</v>
      </c>
      <c r="N10" s="27">
        <f>C10+D10+F10+I10</f>
        <v>224555.05</v>
      </c>
      <c r="O10" s="20"/>
    </row>
    <row r="11" spans="1:16" ht="14.25" customHeight="1" x14ac:dyDescent="0.15">
      <c r="A11" s="6">
        <v>3</v>
      </c>
      <c r="B11" s="7" t="s">
        <v>32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2">
        <v>0</v>
      </c>
      <c r="J11" s="27">
        <v>0</v>
      </c>
      <c r="K11" s="20"/>
      <c r="L11" s="8">
        <v>0</v>
      </c>
      <c r="M11" s="12">
        <v>0</v>
      </c>
      <c r="N11" s="27">
        <v>0</v>
      </c>
      <c r="O11" s="20"/>
    </row>
    <row r="12" spans="1:16" ht="30" customHeight="1" x14ac:dyDescent="0.15">
      <c r="A12" s="6">
        <v>4</v>
      </c>
      <c r="B12" s="7" t="s">
        <v>33</v>
      </c>
      <c r="C12" s="8">
        <v>789079.34</v>
      </c>
      <c r="D12" s="8">
        <f>D14</f>
        <v>163539.29999999999</v>
      </c>
      <c r="E12" s="11"/>
      <c r="F12" s="8">
        <v>0</v>
      </c>
      <c r="G12" s="8">
        <v>0</v>
      </c>
      <c r="H12" s="8">
        <v>0</v>
      </c>
      <c r="I12" s="12">
        <f>I13+I14</f>
        <v>-177068.92</v>
      </c>
      <c r="J12" s="27">
        <v>0</v>
      </c>
      <c r="K12" s="20"/>
      <c r="L12" s="8">
        <v>0</v>
      </c>
      <c r="M12" s="12">
        <f>M13+M14</f>
        <v>-9793.83</v>
      </c>
      <c r="N12" s="27">
        <f>N13+N14</f>
        <v>765755.89</v>
      </c>
      <c r="O12" s="20"/>
      <c r="P12" s="9"/>
    </row>
    <row r="13" spans="1:16" ht="14" customHeight="1" x14ac:dyDescent="0.15">
      <c r="A13" s="6">
        <v>5</v>
      </c>
      <c r="B13" s="7" t="s">
        <v>31</v>
      </c>
      <c r="C13" s="8">
        <v>782435.09</v>
      </c>
      <c r="D13" s="8"/>
      <c r="E13" s="8">
        <v>0</v>
      </c>
      <c r="F13" s="8">
        <v>0</v>
      </c>
      <c r="G13" s="8">
        <v>0</v>
      </c>
      <c r="H13" s="8">
        <v>0</v>
      </c>
      <c r="I13" s="12">
        <v>-17474.2</v>
      </c>
      <c r="J13" s="27">
        <v>0</v>
      </c>
      <c r="K13" s="20"/>
      <c r="L13" s="8">
        <v>0</v>
      </c>
      <c r="M13" s="12"/>
      <c r="N13" s="27">
        <f>C13+I13</f>
        <v>764960.89</v>
      </c>
      <c r="O13" s="20"/>
      <c r="P13" s="9"/>
    </row>
    <row r="14" spans="1:16" ht="14.25" customHeight="1" x14ac:dyDescent="0.15">
      <c r="A14" s="6">
        <v>6</v>
      </c>
      <c r="B14" s="7" t="s">
        <v>32</v>
      </c>
      <c r="C14" s="8">
        <v>6644.25</v>
      </c>
      <c r="D14" s="8">
        <v>163539.29999999999</v>
      </c>
      <c r="E14" s="8"/>
      <c r="F14" s="8">
        <v>0</v>
      </c>
      <c r="G14" s="8">
        <v>0</v>
      </c>
      <c r="H14" s="8">
        <v>0</v>
      </c>
      <c r="I14" s="14">
        <v>-159594.72</v>
      </c>
      <c r="J14" s="27">
        <v>0</v>
      </c>
      <c r="K14" s="20"/>
      <c r="L14" s="8">
        <v>0</v>
      </c>
      <c r="M14" s="13">
        <v>-9793.83</v>
      </c>
      <c r="N14" s="27">
        <f>C14+D14+E14+I14+M14</f>
        <v>794.99999999998727</v>
      </c>
      <c r="O14" s="20"/>
      <c r="P14" s="9"/>
    </row>
    <row r="15" spans="1:16" ht="38.25" customHeight="1" x14ac:dyDescent="0.15">
      <c r="A15" s="6">
        <v>7</v>
      </c>
      <c r="B15" s="7" t="s">
        <v>34</v>
      </c>
      <c r="C15" s="8">
        <v>94.01</v>
      </c>
      <c r="D15" s="8">
        <v>0</v>
      </c>
      <c r="E15" s="8">
        <v>0</v>
      </c>
      <c r="F15" s="8"/>
      <c r="G15" s="8">
        <v>0</v>
      </c>
      <c r="H15" s="8">
        <v>0</v>
      </c>
      <c r="I15" s="12">
        <v>0</v>
      </c>
      <c r="J15" s="27">
        <v>0</v>
      </c>
      <c r="K15" s="20"/>
      <c r="L15" s="8">
        <v>0</v>
      </c>
      <c r="M15" s="12">
        <v>0</v>
      </c>
      <c r="N15" s="27">
        <f>N16</f>
        <v>194.97</v>
      </c>
      <c r="O15" s="20"/>
      <c r="P15" s="9"/>
    </row>
    <row r="16" spans="1:16" ht="14.25" customHeight="1" x14ac:dyDescent="0.15">
      <c r="A16" s="6">
        <v>8</v>
      </c>
      <c r="B16" s="7" t="s">
        <v>31</v>
      </c>
      <c r="C16" s="8">
        <v>94.01</v>
      </c>
      <c r="D16" s="8">
        <v>0</v>
      </c>
      <c r="E16" s="8">
        <v>0</v>
      </c>
      <c r="F16" s="8">
        <v>100.96</v>
      </c>
      <c r="G16" s="8">
        <v>0</v>
      </c>
      <c r="H16" s="8">
        <v>0</v>
      </c>
      <c r="I16" s="12">
        <v>0</v>
      </c>
      <c r="J16" s="27">
        <v>0</v>
      </c>
      <c r="K16" s="20"/>
      <c r="L16" s="8">
        <v>0</v>
      </c>
      <c r="M16" s="12">
        <v>0</v>
      </c>
      <c r="N16" s="27">
        <f>C16+F16</f>
        <v>194.97</v>
      </c>
      <c r="O16" s="20"/>
    </row>
    <row r="17" spans="1:16" ht="14" customHeight="1" x14ac:dyDescent="0.15">
      <c r="A17" s="6">
        <v>9</v>
      </c>
      <c r="B17" s="7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2">
        <v>0</v>
      </c>
      <c r="J17" s="27">
        <v>0</v>
      </c>
      <c r="K17" s="20"/>
      <c r="L17" s="8">
        <v>0</v>
      </c>
      <c r="M17" s="12">
        <v>0</v>
      </c>
      <c r="N17" s="27">
        <v>0</v>
      </c>
      <c r="O17" s="20"/>
    </row>
    <row r="18" spans="1:16" ht="14.25" customHeight="1" x14ac:dyDescent="0.15">
      <c r="A18" s="6">
        <v>10</v>
      </c>
      <c r="B18" s="7" t="s">
        <v>35</v>
      </c>
      <c r="C18" s="8">
        <v>51263.35</v>
      </c>
      <c r="D18" s="8">
        <v>0</v>
      </c>
      <c r="E18" s="8">
        <v>0</v>
      </c>
      <c r="F18" s="8">
        <v>6318.2</v>
      </c>
      <c r="G18" s="8">
        <v>0</v>
      </c>
      <c r="H18" s="8">
        <v>0</v>
      </c>
      <c r="I18" s="12">
        <v>-1423.62</v>
      </c>
      <c r="J18" s="27">
        <v>0</v>
      </c>
      <c r="K18" s="20"/>
      <c r="L18" s="8">
        <v>0</v>
      </c>
      <c r="M18" s="12">
        <v>0</v>
      </c>
      <c r="N18" s="27">
        <f>N19+N20</f>
        <v>56157.929999999993</v>
      </c>
      <c r="O18" s="20"/>
    </row>
    <row r="19" spans="1:16" ht="14" customHeight="1" x14ac:dyDescent="0.15">
      <c r="A19" s="6">
        <v>11</v>
      </c>
      <c r="B19" s="7" t="s">
        <v>31</v>
      </c>
      <c r="C19" s="8">
        <v>51053.27</v>
      </c>
      <c r="D19" s="8">
        <v>0</v>
      </c>
      <c r="E19" s="8">
        <v>0</v>
      </c>
      <c r="F19" s="8">
        <v>6318.2</v>
      </c>
      <c r="G19" s="8">
        <v>0</v>
      </c>
      <c r="H19" s="8">
        <v>0</v>
      </c>
      <c r="I19" s="12">
        <v>-1423.62</v>
      </c>
      <c r="J19" s="27">
        <v>0</v>
      </c>
      <c r="K19" s="20"/>
      <c r="L19" s="8">
        <v>0</v>
      </c>
      <c r="M19" s="12">
        <v>0</v>
      </c>
      <c r="N19" s="27">
        <f>C19+F19+I19</f>
        <v>55947.849999999991</v>
      </c>
      <c r="O19" s="20"/>
    </row>
    <row r="20" spans="1:16" ht="14.25" customHeight="1" x14ac:dyDescent="0.15">
      <c r="A20" s="6">
        <v>12</v>
      </c>
      <c r="B20" s="7" t="s">
        <v>32</v>
      </c>
      <c r="C20" s="8">
        <v>210.08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12">
        <v>0</v>
      </c>
      <c r="J20" s="27">
        <v>0</v>
      </c>
      <c r="K20" s="20"/>
      <c r="L20" s="8">
        <v>0</v>
      </c>
      <c r="M20" s="12">
        <v>0</v>
      </c>
      <c r="N20" s="27">
        <f>C20+F20+I20</f>
        <v>210.08</v>
      </c>
      <c r="O20" s="20"/>
    </row>
    <row r="21" spans="1:16" ht="14" customHeight="1" x14ac:dyDescent="0.15">
      <c r="A21" s="6">
        <v>13</v>
      </c>
      <c r="B21" s="7" t="s">
        <v>36</v>
      </c>
      <c r="C21" s="8">
        <f>C9+C12+C15+C18</f>
        <v>1052149.3500000001</v>
      </c>
      <c r="D21" s="8">
        <f>D10+D12</f>
        <v>178089.3</v>
      </c>
      <c r="E21" s="8">
        <v>0</v>
      </c>
      <c r="F21" s="8">
        <f>F9+F16+F18</f>
        <v>6436.98</v>
      </c>
      <c r="G21" s="8">
        <v>0</v>
      </c>
      <c r="H21" s="8">
        <v>0</v>
      </c>
      <c r="I21" s="12">
        <f>I9+I12+I18</f>
        <v>-180217.96000000002</v>
      </c>
      <c r="J21" s="27">
        <v>0</v>
      </c>
      <c r="K21" s="20"/>
      <c r="L21" s="8">
        <v>0</v>
      </c>
      <c r="M21" s="12">
        <f>M14</f>
        <v>-9793.83</v>
      </c>
      <c r="N21" s="27">
        <f>N9+N12+N15+N18</f>
        <v>1046663.8399999999</v>
      </c>
      <c r="O21" s="20"/>
      <c r="P21" s="9"/>
    </row>
    <row r="22" spans="1:16" ht="21.25" customHeight="1" x14ac:dyDescent="0.15">
      <c r="I22" s="10"/>
    </row>
  </sheetData>
  <mergeCells count="35">
    <mergeCell ref="J17:K17"/>
    <mergeCell ref="N17:O17"/>
    <mergeCell ref="J18:K18"/>
    <mergeCell ref="N18:O18"/>
    <mergeCell ref="J21:K21"/>
    <mergeCell ref="N21:O21"/>
    <mergeCell ref="J19:K19"/>
    <mergeCell ref="N19:O19"/>
    <mergeCell ref="J20:K20"/>
    <mergeCell ref="N20:O20"/>
    <mergeCell ref="J14:K14"/>
    <mergeCell ref="N14:O14"/>
    <mergeCell ref="J15:K15"/>
    <mergeCell ref="N15:O15"/>
    <mergeCell ref="J16:K16"/>
    <mergeCell ref="N16:O16"/>
    <mergeCell ref="J11:K11"/>
    <mergeCell ref="N11:O11"/>
    <mergeCell ref="J12:K12"/>
    <mergeCell ref="N12:O12"/>
    <mergeCell ref="J13:K13"/>
    <mergeCell ref="N13:O13"/>
    <mergeCell ref="J8:K8"/>
    <mergeCell ref="N8:O8"/>
    <mergeCell ref="J9:K9"/>
    <mergeCell ref="N9:O9"/>
    <mergeCell ref="J10:K10"/>
    <mergeCell ref="N10:O10"/>
    <mergeCell ref="K1:N1"/>
    <mergeCell ref="A2:N2"/>
    <mergeCell ref="A4:N4"/>
    <mergeCell ref="D6:M6"/>
    <mergeCell ref="N6:O6"/>
    <mergeCell ref="J7:K7"/>
    <mergeCell ref="N7:O7"/>
  </mergeCells>
  <phoneticPr fontId="6" type="noConversion"/>
  <pageMargins left="0.16" right="0.17" top="0.75" bottom="0.75" header="0.5" footer="0.5"/>
  <pageSetup paperSize="9" scale="84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 isankst.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2013-08-02T06:51:03Z</cp:lastPrinted>
  <dcterms:created xsi:type="dcterms:W3CDTF">2013-08-01T15:08:53Z</dcterms:created>
  <dcterms:modified xsi:type="dcterms:W3CDTF">2017-05-29T08:46:44Z</dcterms:modified>
</cp:coreProperties>
</file>